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<sst xmlns="http://schemas.openxmlformats.org/spreadsheetml/2006/main" count="917" uniqueCount="751">
  <si>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</si>
  <si>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</si>
  <si>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</si>
  <si>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</si>
  <si>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</si>
  <si>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</si>
  <si>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</si>
  <si>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</si>
  <si>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</si>
  <si>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</si>
  <si>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</si>
  <si>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</si>
  <si>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</si>
  <si>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</si>
  <si>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</si>
  <si>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</si>
  <si>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</si>
  <si>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</si>
  <si>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</si>
  <si>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</si>
  <si>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</si>
  <si>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</si>
  <si>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</si>
  <si>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</si>
  <si>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</si>
  <si>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</si>
  <si>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</si>
  <si>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</si>
  <si>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</si>
  <si>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</si>
  <si>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</si>
  <si>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</si>
  <si>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</si>
  <si>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</si>
  <si>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</si>
  <si>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</si>
  <si>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</si>
  <si>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</si>
  <si>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</si>
  <si>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</si>
  <si>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</si>
  <si>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</si>
  <si>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</si>
  <si>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</si>
  <si>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</si>
  <si>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</si>
  <si>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</si>
  <si>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</si>
  <si>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</si>
  <si>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</si>
  <si>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</si>
  <si>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</si>
  <si>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</si>
  <si>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</si>
  <si>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</si>
  <si>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</si>
  <si>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</si>
  <si>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</si>
  <si>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</si>
  <si>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</si>
  <si>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</si>
  <si>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</si>
  <si>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</si>
  <si>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</si>
  <si>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</si>
  <si>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</si>
  <si>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</si>
  <si>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</si>
  <si>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</si>
  <si>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</si>
  <si>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</si>
  <si>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</si>
  <si>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</si>
  <si>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</si>
  <si>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</si>
  <si>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</si>
  <si>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</si>
  <si>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</si>
  <si>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</si>
  <si>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</si>
  <si>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</si>
  <si>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</si>
  <si>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</si>
  <si>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</si>
  <si>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</si>
  <si>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</si>
  <si>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</si>
  <si>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</si>
  <si>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</si>
  <si>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</si>
  <si>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</si>
  <si>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</si>
  <si>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</si>
  <si>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</si>
  <si>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</si>
  <si>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</si>
  <si>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</si>
  <si>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</si>
  <si>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</si>
  <si>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</si>
  <si>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</si>
  <si>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</si>
  <si>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</si>
  <si>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</si>
  <si>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</si>
  <si>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</si>
  <si>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</si>
  <si>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</si>
  <si>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</si>
  <si>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</si>
  <si>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</si>
  <si>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</si>
  <si>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</si>
  <si>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</si>
  <si>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</si>
  <si>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</si>
  <si>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</si>
  <si>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</si>
  <si>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</si>
  <si>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</si>
  <si>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</si>
  <si>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</si>
  <si>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</si>
  <si>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</si>
  <si>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</si>
  <si>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</si>
  <si>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</si>
  <si>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</si>
  <si>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</si>
  <si>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</si>
  <si>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</si>
  <si>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</si>
  <si>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</si>
  <si>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</si>
  <si>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</si>
  <si>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</si>
  <si>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</si>
  <si>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</si>
  <si>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</si>
  <si>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</si>
  <si>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</si>
  <si>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</si>
  <si>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</si>
  <si>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</si>
  <si>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</si>
  <si>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</si>
  <si>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</si>
  <si>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</si>
  <si>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</si>
  <si>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</si>
  <si>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</si>
  <si>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</si>
  <si>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</si>
  <si>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</si>
  <si>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</si>
  <si>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</si>
  <si>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</si>
  <si>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</si>
  <si>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</si>
  <si>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</si>
  <si>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</si>
  <si>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</si>
  <si>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</si>
  <si>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</si>
  <si>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</si>
  <si>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</si>
  <si>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</si>
  <si>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</si>
  <si>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</si>
  <si>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</si>
  <si>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</si>
  <si>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</si>
  <si>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</si>
  <si>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</si>
  <si>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</si>
  <si>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</si>
  <si>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</si>
  <si>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</si>
  <si>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</si>
  <si>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</si>
  <si>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</si>
  <si>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</si>
  <si>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</si>
  <si>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</si>
  <si>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</si>
  <si>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</si>
  <si>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</si>
  <si>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</si>
  <si>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</si>
  <si>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</si>
  <si>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</si>
  <si>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</si>
  <si>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</si>
  <si>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</si>
  <si>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</si>
  <si>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</si>
  <si>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</si>
  <si>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</si>
  <si>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</si>
  <si>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</si>
  <si>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</si>
  <si>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</si>
  <si>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</si>
  <si>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</si>
  <si>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</si>
  <si>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</si>
  <si>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</si>
  <si>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</si>
  <si>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</si>
  <si>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</si>
  <si>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</si>
  <si>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</si>
  <si>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</si>
  <si>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</si>
  <si>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</si>
  <si>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</si>
  <si>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</si>
  <si>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</si>
  <si>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</si>
  <si>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</si>
  <si>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</si>
  <si>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</si>
  <si>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</si>
  <si>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</si>
  <si>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</si>
  <si>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</si>
  <si>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</si>
  <si>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</si>
  <si>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</si>
  <si>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</si>
  <si>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</si>
  <si>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</si>
  <si>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</si>
  <si>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</si>
  <si>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</si>
  <si>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</si>
  <si>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</si>
  <si>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</si>
  <si>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</si>
  <si>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</si>
  <si>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</si>
  <si>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</si>
  <si>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</si>
  <si>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</si>
  <si>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</si>
  <si>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</si>
  <si>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</si>
  <si>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</si>
  <si>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</si>
  <si>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</si>
  <si>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</si>
  <si>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</si>
  <si>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</si>
  <si>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</si>
  <si>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</si>
  <si>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</si>
  <si>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</si>
  <si>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</si>
  <si>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</si>
  <si>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</si>
  <si>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</si>
  <si>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</si>
  <si>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</si>
  <si>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</si>
  <si>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</si>
  <si>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</si>
  <si>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</si>
  <si>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</si>
  <si>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</si>
  <si>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</si>
  <si>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</si>
  <si>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</si>
  <si>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</si>
  <si>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</si>
  <si>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</si>
  <si>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</si>
  <si>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</si>
  <si>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</si>
  <si>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</si>
  <si>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</si>
  <si>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</si>
  <si>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</si>
  <si>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</si>
  <si>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</si>
  <si>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</si>
  <si>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</si>
  <si>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</si>
  <si>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</si>
  <si>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</si>
  <si>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</si>
  <si>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</si>
  <si>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</si>
  <si>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</si>
  <si>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</si>
  <si>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</si>
  <si>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</si>
  <si>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</si>
  <si>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</si>
  <si>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</si>
  <si>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</si>
  <si>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</si>
  <si>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</si>
  <si>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</si>
  <si>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</si>
  <si>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</si>
  <si>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</si>
  <si>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</si>
  <si>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</si>
  <si>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</si>
  <si>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</si>
  <si>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</si>
  <si>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</si>
  <si>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</si>
  <si>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</si>
  <si>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</si>
  <si>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</si>
  <si>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</si>
  <si>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</si>
  <si>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</si>
  <si>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</si>
  <si>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</si>
  <si>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</si>
  <si>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</si>
  <si>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</si>
  <si>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</si>
  <si>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</si>
  <si>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</si>
  <si>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</si>
  <si>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</si>
  <si>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</si>
  <si>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</si>
  <si>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</si>
  <si>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</si>
  <si>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</si>
  <si>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</si>
  <si>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</si>
  <si>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</si>
  <si>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</si>
  <si>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</si>
  <si>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</si>
  <si>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</si>
  <si>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</si>
  <si>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</si>
  <si>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</si>
  <si>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</si>
  <si>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</si>
  <si>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</si>
  <si>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</si>
  <si>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</si>
  <si>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</si>
  <si>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</si>
  <si>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</si>
  <si>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</si>
  <si>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</si>
  <si>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</si>
  <si>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</si>
  <si>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</si>
  <si>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</si>
  <si>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</si>
  <si>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</si>
  <si>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</si>
  <si>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</si>
  <si>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</si>
  <si>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</si>
  <si>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</si>
  <si>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</si>
  <si>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</si>
  <si>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</si>
  <si>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</si>
  <si>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</si>
  <si>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</si>
  <si>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</si>
  <si>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</si>
  <si>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</si>
  <si>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</si>
  <si>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</si>
  <si>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</si>
  <si>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</si>
  <si>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</si>
  <si>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</si>
  <si>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</si>
  <si>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</si>
  <si>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</si>
  <si>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</si>
  <si>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</si>
  <si>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</si>
  <si>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</si>
  <si>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</si>
  <si>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</si>
  <si>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</si>
  <si>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</si>
  <si>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</si>
  <si>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</si>
  <si>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</si>
  <si>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</si>
  <si>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</si>
  <si>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</si>
  <si>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</si>
  <si>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</si>
  <si>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</si>
  <si>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</si>
  <si>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</si>
  <si>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</si>
  <si>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</si>
  <si>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</si>
  <si>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</si>
  <si>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</si>
  <si>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</si>
  <si>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</si>
  <si>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</si>
  <si>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</si>
  <si>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</si>
  <si>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</si>
  <si>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</si>
  <si>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</si>
  <si>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</si>
  <si>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</si>
  <si>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</si>
  <si>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</si>
  <si>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</si>
  <si>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</si>
  <si>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</si>
  <si>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</si>
  <si>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</si>
  <si>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</si>
  <si>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</si>
  <si>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</si>
  <si>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</si>
  <si>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</si>
  <si>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</si>
  <si>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</si>
  <si>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</si>
  <si>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</si>
  <si>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</si>
  <si>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</si>
  <si>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</si>
  <si>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</si>
  <si>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</si>
  <si>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</si>
  <si>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</si>
  <si>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</si>
  <si>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</si>
  <si>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</si>
  <si>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</si>
  <si>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</si>
  <si>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</si>
  <si>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</si>
  <si>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</si>
  <si>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</si>
  <si>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</si>
  <si>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</si>
  <si>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</si>
  <si>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</si>
  <si>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</si>
  <si>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</si>
  <si>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</si>
  <si>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</si>
  <si>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</si>
  <si>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</si>
  <si>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</si>
  <si>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</si>
  <si>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</si>
  <si>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</si>
  <si>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</si>
  <si>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</si>
  <si>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</si>
  <si>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</si>
  <si>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</si>
  <si>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</si>
  <si>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</si>
  <si>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</si>
  <si>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</si>
  <si>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</si>
  <si>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</si>
  <si>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</si>
  <si>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</si>
  <si>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</si>
  <si>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</si>
  <si>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</si>
  <si>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</si>
  <si>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</si>
  <si>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</si>
  <si>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</si>
  <si>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</si>
  <si>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</si>
  <si>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</si>
  <si>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</si>
  <si>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</si>
  <si>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</si>
  <si>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</si>
  <si>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</si>
  <si>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</si>
  <si>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</si>
  <si>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</si>
  <si>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</si>
  <si>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</si>
  <si>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</si>
  <si>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</si>
  <si>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</si>
  <si>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</si>
  <si>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</si>
  <si>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</si>
  <si>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</si>
  <si>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</si>
  <si>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</si>
  <si>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</si>
  <si>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</si>
  <si>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</si>
  <si>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</si>
  <si>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</si>
  <si>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</si>
  <si>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</si>
  <si>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</si>
  <si>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</si>
  <si>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</si>
  <si>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</si>
  <si>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</si>
  <si>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</si>
  <si>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</si>
  <si>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</si>
  <si>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</si>
  <si>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</si>
  <si>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</si>
  <si>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</si>
  <si>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</si>
  <si>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</si>
  <si>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</si>
  <si>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</si>
  <si>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</si>
  <si>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</si>
  <si>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</si>
  <si>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</si>
  <si>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</si>
  <si>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</si>
  <si>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</si>
  <si>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</si>
  <si>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</si>
  <si>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</si>
  <si>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</si>
  <si>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</si>
  <si>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</si>
  <si>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</si>
  <si>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</si>
  <si>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</si>
  <si>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</si>
  <si>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</si>
  <si>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</si>
  <si>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</si>
  <si>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</si>
  <si>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</si>
  <si>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</si>
  <si>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</si>
  <si>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</si>
  <si>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</si>
  <si>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</si>
  <si>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</si>
  <si>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</si>
  <si>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</si>
  <si>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</si>
  <si>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</si>
  <si>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</si>
  <si>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</si>
  <si>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</si>
  <si>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</si>
  <si>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</si>
  <si>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</si>
  <si>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</si>
  <si>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</si>
  <si>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</si>
  <si>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</si>
  <si>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</si>
  <si>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</si>
  <si>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</si>
  <si>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</si>
  <si>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</si>
  <si>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</si>
  <si>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</si>
  <si>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</si>
  <si>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</si>
  <si>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</si>
  <si>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</si>
  <si>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</si>
  <si>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</si>
  <si>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</si>
  <si>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</si>
  <si>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</si>
  <si>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</si>
  <si>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</si>
  <si>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</si>
  <si>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</si>
  <si>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</si>
  <si>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</si>
  <si>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</si>
  <si>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</si>
  <si>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</si>
  <si>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</si>
  <si>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</si>
  <si>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</si>
  <si>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</si>
  <si>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</si>
  <si>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</si>
  <si>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</si>
  <si>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</si>
  <si>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</si>
  <si>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</si>
  <si>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</si>
  <si>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</si>
  <si>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</si>
  <si>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</si>
  <si>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</si>
  <si>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</si>
  <si>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</si>
  <si>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</si>
  <si>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</si>
  <si>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</si>
  <si>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</si>
  <si>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</si>
  <si>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</si>
  <si>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</si>
  <si>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</si>
  <si>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</si>
  <si>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</si>
  <si>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</si>
  <si>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</si>
  <si>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</si>
  <si>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</si>
  <si>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</si>
  <si>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</si>
  <si>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</si>
  <si>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</si>
  <si>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</si>
  <si>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</si>
  <si>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</si>
  <si>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</si>
  <si>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</si>
  <si>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</si>
  <si>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</si>
  <si>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</si>
  <si>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</si>
  <si>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</si>
  <si>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</si>
  <si>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</si>
  <si>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</si>
  <si>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</si>
  <si>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</si>
  <si>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</si>
  <si>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</si>
  <si>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</si>
  <si>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</si>
  <si>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</si>
  <si>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</si>
  <si>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</si>
  <si>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</si>
  <si>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</si>
  <si>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</si>
  <si>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</si>
  <si>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</si>
  <si>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</si>
  <si>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</si>
  <si>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</si>
  <si>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</si>
  <si>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</si>
  <si>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</si>
  <si>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</si>
  <si>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</si>
  <si>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</si>
  <si>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</si>
  <si>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</si>
  <si>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</si>
  <si>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</si>
  <si>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</si>
  <si>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</si>
  <si>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</si>
  <si>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</si>
  <si>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</si>
  <si>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</si>
  <si>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</si>
  <si>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</si>
  <si>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</si>
  <si>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</si>
  <si>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</si>
  <si>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</si>
  <si>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</si>
  <si>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</si>
  <si>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</si>
  <si>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</si>
  <si>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</si>
  <si>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</si>
  <si>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</si>
  <si>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</si>
  <si>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</si>
  <si>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</si>
  <si>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</si>
  <si>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</si>
  <si>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</si>
  <si>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</si>
  <si>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</si>
  <si>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</si>
  <si>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</si>
  <si>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</si>
  <si>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</si>
  <si>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</si>
  <si>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</si>
  <si>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</si>
  <si>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</si>
  <si>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</si>
  <si>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</si>
  <si>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</si>
  <si>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</si>
  <si>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</si>
  <si>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</si>
  <si>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</si>
  <si>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</si>
  <si>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</si>
  <si>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</si>
  <si>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</si>
  <si>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</si>
  <si>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</si>
  <si>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</si>
  <si>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</si>
  <si>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</si>
  <si>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</si>
  <si>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</si>
  <si>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</si>
  <si>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</si>
  <si>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</si>
  <si>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</si>
  <si>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</si>
  <si>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</si>
  <si>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</si>
  <si>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</si>
  <si>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</si>
  <si>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</si>
  <si>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</si>
  <si>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</si>
  <si>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</si>
  <si>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</si>
  <si>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</si>
  <si>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</si>
  <si>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</si>
  <si>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</si>
  <si>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</si>
  <si>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</si>
  <si>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</si>
  <si>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</si>
  <si>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Previsione mensile Agosto 2017 su base settimanale</t>
  </si>
  <si>
    <t>1-6 Agosto</t>
  </si>
  <si>
    <t>7-13 Agosto</t>
  </si>
  <si>
    <t>14-20 Agosto</t>
  </si>
  <si>
    <t>21-27 Agosto</t>
  </si>
  <si>
    <t>28-31 Agosto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</si>
</sst>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oc.AGO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Agosto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tr">
        <f>'punti riconsegna'!E4</f>
        <v>1-6 Agosto</v>
      </c>
      <c r="F4" s="40" t="str">
        <f>'punti riconsegna'!F4</f>
        <v>7-13 Agosto</v>
      </c>
      <c r="G4" s="40" t="str">
        <f>'punti riconsegna'!G4</f>
        <v>14-20 Agosto</v>
      </c>
      <c r="H4" s="40" t="str">
        <f>'punti riconsegna'!H4</f>
        <v>21-27 Agosto</v>
      </c>
      <c r="I4" s="41" t="str">
        <f>'punti riconsegna'!I4</f>
        <v>28-31 Agosto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1256835</v>
      </c>
      <c r="E5" s="30">
        <v>225148</v>
      </c>
      <c r="F5" s="31">
        <v>258814</v>
      </c>
      <c r="G5" s="31">
        <v>260931</v>
      </c>
      <c r="H5" s="31">
        <v>255971</v>
      </c>
      <c r="I5" s="12">
        <v>255971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741</v>
      </c>
      <c r="B8" s="43" t="s">
        <v>742</v>
      </c>
      <c r="C8" s="7" t="s">
        <v>744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1240679</v>
      </c>
      <c r="E9" s="2">
        <v>220643</v>
      </c>
      <c r="F9" s="11">
        <v>260447</v>
      </c>
      <c r="G9" s="11">
        <v>244099</v>
      </c>
      <c r="H9" s="11">
        <v>257745</v>
      </c>
      <c r="I9" s="7">
        <v>257745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1263241</v>
      </c>
      <c r="E10" s="2">
        <v>227017</v>
      </c>
      <c r="F10" s="11">
        <v>261024</v>
      </c>
      <c r="G10" s="11">
        <v>258846</v>
      </c>
      <c r="H10" s="11">
        <v>258177</v>
      </c>
      <c r="I10" s="7">
        <v>258177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421394</v>
      </c>
      <c r="E13" s="2">
        <v>92390</v>
      </c>
      <c r="F13" s="11">
        <v>96344</v>
      </c>
      <c r="G13" s="11">
        <v>58156</v>
      </c>
      <c r="H13" s="11">
        <v>87252</v>
      </c>
      <c r="I13" s="7">
        <v>87252</v>
      </c>
    </row>
    <row r="14" spans="1:9" ht="38.25">
      <c r="A14" s="2" t="s">
        <v>20</v>
      </c>
      <c r="B14" s="17" t="s">
        <v>743</v>
      </c>
      <c r="C14" s="7" t="s">
        <v>21</v>
      </c>
      <c r="D14" s="37">
        <f t="shared" si="0"/>
        <v>4930</v>
      </c>
      <c r="E14" s="2">
        <v>751</v>
      </c>
      <c r="F14" s="11">
        <v>1094</v>
      </c>
      <c r="G14" s="11">
        <v>1053</v>
      </c>
      <c r="H14" s="11">
        <v>1016</v>
      </c>
      <c r="I14" s="7">
        <v>1016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120065</v>
      </c>
      <c r="E15" s="2">
        <v>3750</v>
      </c>
      <c r="F15" s="11">
        <v>29604</v>
      </c>
      <c r="G15" s="11">
        <v>29167</v>
      </c>
      <c r="H15" s="11">
        <v>28772</v>
      </c>
      <c r="I15" s="7">
        <v>28772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745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746</v>
      </c>
      <c r="F4" s="40" t="s">
        <v>747</v>
      </c>
      <c r="G4" s="40" t="s">
        <v>748</v>
      </c>
      <c r="H4" s="40" t="s">
        <v>749</v>
      </c>
      <c r="I4" s="41" t="s">
        <v>750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223862</v>
      </c>
      <c r="E5" s="30">
        <v>63066</v>
      </c>
      <c r="F5" s="31">
        <v>54036</v>
      </c>
      <c r="G5" s="31">
        <v>26191</v>
      </c>
      <c r="H5" s="31">
        <v>46856</v>
      </c>
      <c r="I5" s="12">
        <v>33713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18510</v>
      </c>
      <c r="E6" s="2">
        <v>3310</v>
      </c>
      <c r="F6" s="11">
        <v>4590</v>
      </c>
      <c r="G6" s="11">
        <v>4430</v>
      </c>
      <c r="H6" s="11">
        <v>4140</v>
      </c>
      <c r="I6" s="7">
        <v>2040</v>
      </c>
      <c r="J6" s="11"/>
    </row>
    <row r="7" spans="1:10" ht="25.5">
      <c r="A7" s="15" t="s">
        <v>43</v>
      </c>
      <c r="B7" s="20" t="s">
        <v>679</v>
      </c>
      <c r="C7" s="15" t="s">
        <v>44</v>
      </c>
      <c r="D7" s="27">
        <f t="shared" si="0"/>
        <v>75561</v>
      </c>
      <c r="E7" s="2">
        <v>14630</v>
      </c>
      <c r="F7" s="11">
        <v>17065</v>
      </c>
      <c r="G7" s="11">
        <v>17059</v>
      </c>
      <c r="H7" s="11">
        <v>17059</v>
      </c>
      <c r="I7" s="7">
        <v>9748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21240</v>
      </c>
      <c r="E8" s="2">
        <v>4520</v>
      </c>
      <c r="F8" s="11">
        <v>5186</v>
      </c>
      <c r="G8" s="11">
        <v>4343</v>
      </c>
      <c r="H8" s="11">
        <v>4063</v>
      </c>
      <c r="I8" s="7">
        <v>3128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61301</v>
      </c>
      <c r="E9" s="2">
        <v>11555</v>
      </c>
      <c r="F9" s="11">
        <v>14409</v>
      </c>
      <c r="G9" s="11">
        <v>13520</v>
      </c>
      <c r="H9" s="11">
        <v>13803</v>
      </c>
      <c r="I9" s="7">
        <v>8014</v>
      </c>
      <c r="J9" s="11"/>
    </row>
    <row r="10" spans="1:10" ht="25.5">
      <c r="A10" s="15" t="s">
        <v>51</v>
      </c>
      <c r="B10" s="20" t="s">
        <v>680</v>
      </c>
      <c r="C10" s="15" t="s">
        <v>52</v>
      </c>
      <c r="D10" s="27">
        <f t="shared" si="0"/>
        <v>278395</v>
      </c>
      <c r="E10" s="2">
        <v>64266</v>
      </c>
      <c r="F10" s="11">
        <v>54556</v>
      </c>
      <c r="G10" s="11">
        <v>49594</v>
      </c>
      <c r="H10" s="11">
        <v>66553</v>
      </c>
      <c r="I10" s="7">
        <v>43426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53057</v>
      </c>
      <c r="E11" s="2">
        <v>10280</v>
      </c>
      <c r="F11" s="11">
        <v>12584</v>
      </c>
      <c r="G11" s="11">
        <v>11258</v>
      </c>
      <c r="H11" s="11">
        <v>11766</v>
      </c>
      <c r="I11" s="7">
        <v>7169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81575</v>
      </c>
      <c r="E12" s="2">
        <v>17807</v>
      </c>
      <c r="F12" s="11">
        <v>18509</v>
      </c>
      <c r="G12" s="11">
        <v>15790</v>
      </c>
      <c r="H12" s="11">
        <v>18508</v>
      </c>
      <c r="I12" s="7">
        <v>10961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5405</v>
      </c>
      <c r="E13" s="2">
        <v>1050</v>
      </c>
      <c r="F13" s="11">
        <v>1223</v>
      </c>
      <c r="G13" s="11">
        <v>1218</v>
      </c>
      <c r="H13" s="11">
        <v>1218</v>
      </c>
      <c r="I13" s="7">
        <v>696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19346</v>
      </c>
      <c r="E14" s="2">
        <v>3600</v>
      </c>
      <c r="F14" s="11">
        <v>4691</v>
      </c>
      <c r="G14" s="11">
        <v>4687</v>
      </c>
      <c r="H14" s="11">
        <v>4068</v>
      </c>
      <c r="I14" s="7">
        <v>2300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75678</v>
      </c>
      <c r="E15" s="2">
        <v>20722</v>
      </c>
      <c r="F15" s="11">
        <v>14507</v>
      </c>
      <c r="G15" s="11">
        <v>10058</v>
      </c>
      <c r="H15" s="11">
        <v>18022</v>
      </c>
      <c r="I15" s="7">
        <v>12369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1016543</v>
      </c>
      <c r="E16" s="2">
        <v>229387</v>
      </c>
      <c r="F16" s="11">
        <v>206073</v>
      </c>
      <c r="G16" s="11">
        <v>191143</v>
      </c>
      <c r="H16" s="11">
        <v>239078</v>
      </c>
      <c r="I16" s="7">
        <v>150862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568310</v>
      </c>
      <c r="E17" s="2">
        <v>112924</v>
      </c>
      <c r="F17" s="11">
        <v>132044</v>
      </c>
      <c r="G17" s="11">
        <v>122638</v>
      </c>
      <c r="H17" s="11">
        <v>128860</v>
      </c>
      <c r="I17" s="7">
        <v>71844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496856</v>
      </c>
      <c r="E18" s="2">
        <v>138741</v>
      </c>
      <c r="F18" s="11">
        <v>81789</v>
      </c>
      <c r="G18" s="11">
        <v>58971</v>
      </c>
      <c r="H18" s="11">
        <v>127466</v>
      </c>
      <c r="I18" s="7">
        <v>89889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58122</v>
      </c>
      <c r="E19" s="2">
        <v>12337</v>
      </c>
      <c r="F19" s="11">
        <v>13137</v>
      </c>
      <c r="G19" s="11">
        <v>11373</v>
      </c>
      <c r="H19" s="11">
        <v>13268</v>
      </c>
      <c r="I19" s="7">
        <v>8007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80065</v>
      </c>
      <c r="E20" s="2">
        <v>21689</v>
      </c>
      <c r="F20" s="11">
        <v>9663</v>
      </c>
      <c r="G20" s="11">
        <v>8992</v>
      </c>
      <c r="H20" s="11">
        <v>23895</v>
      </c>
      <c r="I20" s="7">
        <v>15826</v>
      </c>
      <c r="J20" s="11"/>
    </row>
    <row r="21" spans="1:10" ht="25.5">
      <c r="A21" s="15" t="s">
        <v>80</v>
      </c>
      <c r="B21" s="20" t="s">
        <v>681</v>
      </c>
      <c r="C21" s="15" t="s">
        <v>58</v>
      </c>
      <c r="D21" s="27">
        <f t="shared" si="0"/>
        <v>775029</v>
      </c>
      <c r="E21" s="2">
        <v>163793</v>
      </c>
      <c r="F21" s="11">
        <v>169489</v>
      </c>
      <c r="G21" s="11">
        <v>151415</v>
      </c>
      <c r="H21" s="11">
        <v>182070</v>
      </c>
      <c r="I21" s="7">
        <v>108262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173332</v>
      </c>
      <c r="E22" s="2">
        <v>50515</v>
      </c>
      <c r="F22" s="11">
        <v>36112</v>
      </c>
      <c r="G22" s="11">
        <v>10830</v>
      </c>
      <c r="H22" s="11">
        <v>40845</v>
      </c>
      <c r="I22" s="7">
        <v>35030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190257</v>
      </c>
      <c r="E23" s="2">
        <v>54087</v>
      </c>
      <c r="F23" s="11">
        <v>16553</v>
      </c>
      <c r="G23" s="11">
        <v>12248</v>
      </c>
      <c r="H23" s="11">
        <v>63344</v>
      </c>
      <c r="I23" s="7">
        <v>44025</v>
      </c>
      <c r="J23" s="11"/>
    </row>
    <row r="24" spans="1:10" ht="25.5">
      <c r="A24" s="15" t="s">
        <v>86</v>
      </c>
      <c r="B24" s="20" t="s">
        <v>682</v>
      </c>
      <c r="C24" s="15" t="s">
        <v>87</v>
      </c>
      <c r="D24" s="27">
        <f t="shared" si="0"/>
        <v>221324</v>
      </c>
      <c r="E24" s="2">
        <v>55031</v>
      </c>
      <c r="F24" s="11">
        <v>49435</v>
      </c>
      <c r="G24" s="11">
        <v>40405</v>
      </c>
      <c r="H24" s="11">
        <v>45445</v>
      </c>
      <c r="I24" s="7">
        <v>31008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970765</v>
      </c>
      <c r="E25" s="2">
        <v>188951</v>
      </c>
      <c r="F25" s="11">
        <v>220108</v>
      </c>
      <c r="G25" s="11">
        <v>218583</v>
      </c>
      <c r="H25" s="11">
        <v>216957</v>
      </c>
      <c r="I25" s="7">
        <v>126166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66538</v>
      </c>
      <c r="E26" s="2">
        <v>17636</v>
      </c>
      <c r="F26" s="11">
        <v>14605</v>
      </c>
      <c r="G26" s="11">
        <v>8663</v>
      </c>
      <c r="H26" s="11">
        <v>15314</v>
      </c>
      <c r="I26" s="7">
        <v>10320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90381</v>
      </c>
      <c r="E27" s="2">
        <v>16070</v>
      </c>
      <c r="F27" s="11">
        <v>21872</v>
      </c>
      <c r="G27" s="11">
        <v>23222</v>
      </c>
      <c r="H27" s="11">
        <v>19371</v>
      </c>
      <c r="I27" s="7">
        <v>9846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10776</v>
      </c>
      <c r="E28" s="2">
        <v>1651</v>
      </c>
      <c r="F28" s="11">
        <v>2646</v>
      </c>
      <c r="G28" s="11">
        <v>2733</v>
      </c>
      <c r="H28" s="11">
        <v>2310</v>
      </c>
      <c r="I28" s="7">
        <v>1436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92735</v>
      </c>
      <c r="E29" s="2">
        <v>22450</v>
      </c>
      <c r="F29" s="11">
        <v>17167</v>
      </c>
      <c r="G29" s="11">
        <v>18098</v>
      </c>
      <c r="H29" s="11">
        <v>20986</v>
      </c>
      <c r="I29" s="7">
        <v>14034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10326</v>
      </c>
      <c r="E31" s="2">
        <v>2259</v>
      </c>
      <c r="F31" s="11">
        <v>2343</v>
      </c>
      <c r="G31" s="11">
        <v>1996</v>
      </c>
      <c r="H31" s="11">
        <v>2341</v>
      </c>
      <c r="I31" s="7">
        <v>1387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37959</v>
      </c>
      <c r="E33" s="2">
        <v>12529</v>
      </c>
      <c r="F33" s="11">
        <v>12341</v>
      </c>
      <c r="G33" s="11">
        <v>6535</v>
      </c>
      <c r="H33" s="11">
        <v>3696</v>
      </c>
      <c r="I33" s="7">
        <v>2858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285593</v>
      </c>
      <c r="E34" s="2">
        <v>67548</v>
      </c>
      <c r="F34" s="11">
        <v>58671</v>
      </c>
      <c r="G34" s="11">
        <v>40779</v>
      </c>
      <c r="H34" s="11">
        <v>69252</v>
      </c>
      <c r="I34" s="7">
        <v>49343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53129</v>
      </c>
      <c r="E35" s="2">
        <v>10611</v>
      </c>
      <c r="F35" s="11">
        <v>12493</v>
      </c>
      <c r="G35" s="11">
        <v>11505</v>
      </c>
      <c r="H35" s="11">
        <v>12036</v>
      </c>
      <c r="I35" s="7">
        <v>6484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647</v>
      </c>
      <c r="B37" s="20" t="s">
        <v>683</v>
      </c>
      <c r="C37" s="15" t="s">
        <v>116</v>
      </c>
      <c r="D37" s="27">
        <f t="shared" si="0"/>
        <v>1138754</v>
      </c>
      <c r="E37" s="2">
        <v>399922</v>
      </c>
      <c r="F37" s="11">
        <v>110209</v>
      </c>
      <c r="G37" s="11">
        <v>122462</v>
      </c>
      <c r="H37" s="11">
        <v>120165</v>
      </c>
      <c r="I37" s="7">
        <v>385996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144</v>
      </c>
      <c r="E38" s="2">
        <v>34</v>
      </c>
      <c r="F38" s="11">
        <v>32</v>
      </c>
      <c r="G38" s="11">
        <v>27</v>
      </c>
      <c r="H38" s="11">
        <v>32</v>
      </c>
      <c r="I38" s="7">
        <v>19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8090</v>
      </c>
      <c r="E40" s="2">
        <v>1566</v>
      </c>
      <c r="F40" s="11">
        <v>1827</v>
      </c>
      <c r="G40" s="11">
        <v>1827</v>
      </c>
      <c r="H40" s="11">
        <v>1827</v>
      </c>
      <c r="I40" s="7">
        <v>1043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2857</v>
      </c>
      <c r="E41" s="2">
        <v>546</v>
      </c>
      <c r="F41" s="11">
        <v>673</v>
      </c>
      <c r="G41" s="11">
        <v>668</v>
      </c>
      <c r="H41" s="11">
        <v>613</v>
      </c>
      <c r="I41" s="7">
        <v>357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11899</v>
      </c>
      <c r="E42" s="2">
        <v>316</v>
      </c>
      <c r="F42" s="11">
        <v>0</v>
      </c>
      <c r="G42" s="11">
        <v>479</v>
      </c>
      <c r="H42" s="11">
        <v>6714</v>
      </c>
      <c r="I42" s="7">
        <v>4390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53283</v>
      </c>
      <c r="E43" s="2">
        <v>8904</v>
      </c>
      <c r="F43" s="11">
        <v>13298</v>
      </c>
      <c r="G43" s="11">
        <v>6835</v>
      </c>
      <c r="H43" s="11">
        <v>15846</v>
      </c>
      <c r="I43" s="7">
        <v>8400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0</v>
      </c>
      <c r="E44" s="2">
        <v>0</v>
      </c>
      <c r="F44" s="11">
        <v>0</v>
      </c>
      <c r="G44" s="11">
        <v>0</v>
      </c>
      <c r="H44" s="11">
        <v>0</v>
      </c>
      <c r="I44" s="7">
        <v>0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8</v>
      </c>
      <c r="E45" s="2">
        <v>6</v>
      </c>
      <c r="F45" s="11">
        <v>2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106723</v>
      </c>
      <c r="E46" s="2">
        <v>22675</v>
      </c>
      <c r="F46" s="11">
        <v>23986</v>
      </c>
      <c r="G46" s="11">
        <v>20218</v>
      </c>
      <c r="H46" s="11">
        <v>24785</v>
      </c>
      <c r="I46" s="7">
        <v>15059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283788</v>
      </c>
      <c r="E48" s="2">
        <v>55325</v>
      </c>
      <c r="F48" s="11">
        <v>64159</v>
      </c>
      <c r="G48" s="11">
        <v>61873</v>
      </c>
      <c r="H48" s="11">
        <v>63098</v>
      </c>
      <c r="I48" s="7">
        <v>39333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27363</v>
      </c>
      <c r="E49" s="2">
        <v>4996</v>
      </c>
      <c r="F49" s="11">
        <v>7349</v>
      </c>
      <c r="G49" s="11">
        <v>4093</v>
      </c>
      <c r="H49" s="11">
        <v>6920</v>
      </c>
      <c r="I49" s="7">
        <v>4005</v>
      </c>
      <c r="J49" s="11"/>
    </row>
    <row r="50" spans="1:10" ht="25.5">
      <c r="A50" s="15" t="s">
        <v>150</v>
      </c>
      <c r="B50" s="20" t="s">
        <v>684</v>
      </c>
      <c r="C50" s="15" t="s">
        <v>151</v>
      </c>
      <c r="D50" s="27">
        <f t="shared" si="0"/>
        <v>274296</v>
      </c>
      <c r="E50" s="2">
        <v>49316</v>
      </c>
      <c r="F50" s="11">
        <v>65688</v>
      </c>
      <c r="G50" s="11">
        <v>67305</v>
      </c>
      <c r="H50" s="11">
        <v>61395</v>
      </c>
      <c r="I50" s="7">
        <v>30592</v>
      </c>
      <c r="J50" s="11"/>
    </row>
    <row r="51" spans="1:10" ht="12.75">
      <c r="A51" s="15" t="s">
        <v>648</v>
      </c>
      <c r="B51" s="20" t="s">
        <v>685</v>
      </c>
      <c r="C51" s="15" t="s">
        <v>732</v>
      </c>
      <c r="D51" s="27">
        <f t="shared" si="0"/>
        <v>224024</v>
      </c>
      <c r="E51" s="2">
        <v>41284</v>
      </c>
      <c r="F51" s="11">
        <v>36953</v>
      </c>
      <c r="G51" s="11">
        <v>34930</v>
      </c>
      <c r="H51" s="11">
        <v>70168</v>
      </c>
      <c r="I51" s="7">
        <v>40689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126514</v>
      </c>
      <c r="E52" s="2">
        <v>28228</v>
      </c>
      <c r="F52" s="11">
        <v>29441</v>
      </c>
      <c r="G52" s="11">
        <v>24258</v>
      </c>
      <c r="H52" s="11">
        <v>28522</v>
      </c>
      <c r="I52" s="7">
        <v>16065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78061</v>
      </c>
      <c r="E53" s="2">
        <v>14946</v>
      </c>
      <c r="F53" s="11">
        <v>19306</v>
      </c>
      <c r="G53" s="11">
        <v>18029</v>
      </c>
      <c r="H53" s="11">
        <v>17089</v>
      </c>
      <c r="I53" s="7">
        <v>8691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6129</v>
      </c>
      <c r="E54" s="2">
        <v>1050</v>
      </c>
      <c r="F54" s="11">
        <v>1423</v>
      </c>
      <c r="G54" s="11">
        <v>1516</v>
      </c>
      <c r="H54" s="11">
        <v>1430</v>
      </c>
      <c r="I54" s="7">
        <v>710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6415</v>
      </c>
      <c r="E55" s="2">
        <v>1136</v>
      </c>
      <c r="F55" s="11">
        <v>1551</v>
      </c>
      <c r="G55" s="11">
        <v>1624</v>
      </c>
      <c r="H55" s="11">
        <v>1404</v>
      </c>
      <c r="I55" s="7">
        <v>700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35203</v>
      </c>
      <c r="E56" s="32">
        <v>5777</v>
      </c>
      <c r="F56" s="24">
        <v>8437</v>
      </c>
      <c r="G56" s="24">
        <v>9425</v>
      </c>
      <c r="H56" s="24">
        <v>7907</v>
      </c>
      <c r="I56" s="7">
        <v>3657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114401</v>
      </c>
      <c r="E57" s="2">
        <v>24002</v>
      </c>
      <c r="F57" s="11">
        <v>26456</v>
      </c>
      <c r="G57" s="11">
        <v>24453</v>
      </c>
      <c r="H57" s="11">
        <v>25577</v>
      </c>
      <c r="I57" s="7">
        <v>13913</v>
      </c>
      <c r="J57" s="11"/>
    </row>
    <row r="58" spans="1:10" ht="12.75">
      <c r="A58" s="15" t="s">
        <v>649</v>
      </c>
      <c r="B58" s="20" t="s">
        <v>686</v>
      </c>
      <c r="C58" s="15" t="s">
        <v>733</v>
      </c>
      <c r="D58" s="27">
        <f t="shared" si="0"/>
        <v>6836</v>
      </c>
      <c r="E58" s="2">
        <v>1116</v>
      </c>
      <c r="F58" s="11">
        <v>1645</v>
      </c>
      <c r="G58" s="11">
        <v>1714</v>
      </c>
      <c r="H58" s="11">
        <v>1566</v>
      </c>
      <c r="I58" s="7">
        <v>795</v>
      </c>
      <c r="J58" s="11"/>
    </row>
    <row r="59" spans="1:10" ht="12.75">
      <c r="A59" s="15" t="s">
        <v>650</v>
      </c>
      <c r="B59" s="20" t="s">
        <v>687</v>
      </c>
      <c r="C59" s="15" t="s">
        <v>111</v>
      </c>
      <c r="D59" s="27">
        <f t="shared" si="0"/>
        <v>727440</v>
      </c>
      <c r="E59" s="2">
        <v>133130</v>
      </c>
      <c r="F59" s="11">
        <v>168960</v>
      </c>
      <c r="G59" s="11">
        <v>166767</v>
      </c>
      <c r="H59" s="11">
        <v>166359</v>
      </c>
      <c r="I59" s="7">
        <v>92224</v>
      </c>
      <c r="J59" s="11"/>
    </row>
    <row r="60" spans="1:10" ht="12.75">
      <c r="A60" s="15" t="s">
        <v>651</v>
      </c>
      <c r="B60" s="20" t="s">
        <v>688</v>
      </c>
      <c r="C60" s="15" t="s">
        <v>734</v>
      </c>
      <c r="D60" s="27">
        <f t="shared" si="0"/>
        <v>35492</v>
      </c>
      <c r="E60" s="2">
        <v>9511</v>
      </c>
      <c r="F60" s="11">
        <v>9024</v>
      </c>
      <c r="G60" s="11">
        <v>6329</v>
      </c>
      <c r="H60" s="11">
        <v>6598</v>
      </c>
      <c r="I60" s="7">
        <v>4030</v>
      </c>
      <c r="J60" s="11"/>
    </row>
    <row r="61" spans="1:10" ht="12.75">
      <c r="A61" s="15" t="s">
        <v>652</v>
      </c>
      <c r="B61" s="20" t="s">
        <v>689</v>
      </c>
      <c r="C61" s="15" t="s">
        <v>105</v>
      </c>
      <c r="D61" s="27">
        <f t="shared" si="0"/>
        <v>203715</v>
      </c>
      <c r="E61" s="2">
        <v>40871</v>
      </c>
      <c r="F61" s="11">
        <v>47825</v>
      </c>
      <c r="G61" s="11">
        <v>42296</v>
      </c>
      <c r="H61" s="11">
        <v>47080</v>
      </c>
      <c r="I61" s="7">
        <v>25643</v>
      </c>
      <c r="J61" s="11"/>
    </row>
    <row r="62" spans="1:10" ht="25.5">
      <c r="A62" s="15" t="s">
        <v>653</v>
      </c>
      <c r="B62" s="20" t="s">
        <v>690</v>
      </c>
      <c r="C62" s="15" t="s">
        <v>735</v>
      </c>
      <c r="D62" s="27">
        <f t="shared" si="0"/>
        <v>78035</v>
      </c>
      <c r="E62" s="2">
        <v>15085</v>
      </c>
      <c r="F62" s="11">
        <v>17081</v>
      </c>
      <c r="G62" s="11">
        <v>19359</v>
      </c>
      <c r="H62" s="11">
        <v>16863</v>
      </c>
      <c r="I62" s="7">
        <v>9647</v>
      </c>
      <c r="J62" s="11"/>
    </row>
    <row r="63" spans="1:10" ht="25.5">
      <c r="A63" s="15" t="s">
        <v>654</v>
      </c>
      <c r="B63" s="20" t="s">
        <v>691</v>
      </c>
      <c r="C63" s="15" t="s">
        <v>736</v>
      </c>
      <c r="D63" s="27">
        <f t="shared" si="0"/>
        <v>22671</v>
      </c>
      <c r="E63" s="2">
        <v>4951</v>
      </c>
      <c r="F63" s="11">
        <v>5147</v>
      </c>
      <c r="G63" s="11">
        <v>4388</v>
      </c>
      <c r="H63" s="11">
        <v>5140</v>
      </c>
      <c r="I63" s="7">
        <v>3045</v>
      </c>
      <c r="J63" s="11"/>
    </row>
    <row r="64" spans="1:10" ht="12.75">
      <c r="A64" s="15" t="s">
        <v>655</v>
      </c>
      <c r="B64" s="20" t="s">
        <v>692</v>
      </c>
      <c r="C64" s="15" t="s">
        <v>737</v>
      </c>
      <c r="D64" s="27">
        <f t="shared" si="0"/>
        <v>9357</v>
      </c>
      <c r="E64" s="32">
        <v>2130</v>
      </c>
      <c r="F64" s="24">
        <v>2127</v>
      </c>
      <c r="G64" s="24">
        <v>1700</v>
      </c>
      <c r="H64" s="24">
        <v>2125</v>
      </c>
      <c r="I64" s="7">
        <v>1275</v>
      </c>
      <c r="J64" s="11"/>
    </row>
    <row r="65" spans="1:10" ht="12.75">
      <c r="A65" s="15" t="s">
        <v>656</v>
      </c>
      <c r="B65" s="20" t="s">
        <v>693</v>
      </c>
      <c r="C65" s="15" t="s">
        <v>127</v>
      </c>
      <c r="D65" s="27">
        <f t="shared" si="0"/>
        <v>1</v>
      </c>
      <c r="E65" s="2">
        <v>0</v>
      </c>
      <c r="F65" s="11">
        <v>0</v>
      </c>
      <c r="G65" s="11">
        <v>0</v>
      </c>
      <c r="H65" s="11">
        <v>0</v>
      </c>
      <c r="I65" s="7">
        <v>1</v>
      </c>
      <c r="J65" s="11"/>
    </row>
    <row r="66" spans="1:10" ht="12.75">
      <c r="A66" s="15" t="s">
        <v>657</v>
      </c>
      <c r="B66" s="20" t="s">
        <v>694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2945</v>
      </c>
      <c r="E68" s="32">
        <v>6</v>
      </c>
      <c r="F68" s="24">
        <v>13</v>
      </c>
      <c r="G68" s="24">
        <v>0</v>
      </c>
      <c r="H68" s="24">
        <v>3</v>
      </c>
      <c r="I68" s="7">
        <v>2923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23292</v>
      </c>
      <c r="E69" s="32">
        <v>6010</v>
      </c>
      <c r="F69" s="24">
        <v>6495</v>
      </c>
      <c r="G69" s="24">
        <v>4431</v>
      </c>
      <c r="H69" s="24">
        <v>4757</v>
      </c>
      <c r="I69" s="7">
        <v>1599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10676</v>
      </c>
      <c r="E70" s="2">
        <v>3292</v>
      </c>
      <c r="F70" s="11">
        <v>2680</v>
      </c>
      <c r="G70" s="11">
        <v>0</v>
      </c>
      <c r="H70" s="11">
        <v>2760</v>
      </c>
      <c r="I70" s="7">
        <v>1944</v>
      </c>
      <c r="J70" s="11"/>
    </row>
    <row r="71" spans="1:10" ht="76.5">
      <c r="A71" s="15" t="s">
        <v>179</v>
      </c>
      <c r="B71" s="20" t="s">
        <v>695</v>
      </c>
      <c r="C71" s="15" t="s">
        <v>738</v>
      </c>
      <c r="D71" s="27">
        <f t="shared" si="1"/>
        <v>1609193</v>
      </c>
      <c r="E71" s="2">
        <v>349253</v>
      </c>
      <c r="F71" s="11">
        <v>319610</v>
      </c>
      <c r="G71" s="11">
        <v>276470</v>
      </c>
      <c r="H71" s="11">
        <v>392275</v>
      </c>
      <c r="I71" s="7">
        <v>271585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19865</v>
      </c>
      <c r="E72" s="32">
        <v>3949</v>
      </c>
      <c r="F72" s="24">
        <v>4535</v>
      </c>
      <c r="G72" s="24">
        <v>4109</v>
      </c>
      <c r="H72" s="24">
        <v>4664</v>
      </c>
      <c r="I72" s="7">
        <v>2608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390557</v>
      </c>
      <c r="E73" s="2">
        <v>100624</v>
      </c>
      <c r="F73" s="11">
        <v>99328</v>
      </c>
      <c r="G73" s="11">
        <v>56764</v>
      </c>
      <c r="H73" s="11">
        <v>86576</v>
      </c>
      <c r="I73" s="7">
        <v>47265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2898</v>
      </c>
      <c r="E74" s="2">
        <v>635</v>
      </c>
      <c r="F74" s="11">
        <v>660</v>
      </c>
      <c r="G74" s="11">
        <v>563</v>
      </c>
      <c r="H74" s="11">
        <v>653</v>
      </c>
      <c r="I74" s="7">
        <v>387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658</v>
      </c>
      <c r="B76" s="20" t="s">
        <v>696</v>
      </c>
      <c r="C76" s="15" t="s">
        <v>185</v>
      </c>
      <c r="D76" s="27">
        <f t="shared" si="1"/>
        <v>77502</v>
      </c>
      <c r="E76" s="32">
        <v>19933</v>
      </c>
      <c r="F76" s="24">
        <v>18035</v>
      </c>
      <c r="G76" s="24">
        <v>12837</v>
      </c>
      <c r="H76" s="24">
        <v>17266</v>
      </c>
      <c r="I76" s="7">
        <v>9431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3706</v>
      </c>
      <c r="E78" s="2">
        <v>607</v>
      </c>
      <c r="F78" s="11">
        <v>815</v>
      </c>
      <c r="G78" s="11">
        <v>909</v>
      </c>
      <c r="H78" s="11">
        <v>910</v>
      </c>
      <c r="I78" s="7">
        <v>465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375111</v>
      </c>
      <c r="E79" s="2">
        <v>96383</v>
      </c>
      <c r="F79" s="11">
        <v>77788</v>
      </c>
      <c r="G79" s="11">
        <v>44215</v>
      </c>
      <c r="H79" s="11">
        <v>98447</v>
      </c>
      <c r="I79" s="7">
        <v>58278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142557</v>
      </c>
      <c r="E82" s="2">
        <v>54648</v>
      </c>
      <c r="F82" s="11">
        <v>9108</v>
      </c>
      <c r="G82" s="11">
        <v>3</v>
      </c>
      <c r="H82" s="11">
        <v>46889</v>
      </c>
      <c r="I82" s="7">
        <v>31909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326107</v>
      </c>
      <c r="E83" s="32">
        <v>176076</v>
      </c>
      <c r="F83" s="24">
        <v>148557</v>
      </c>
      <c r="G83" s="24">
        <v>0</v>
      </c>
      <c r="H83" s="24">
        <v>281</v>
      </c>
      <c r="I83" s="7">
        <v>1193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440073</v>
      </c>
      <c r="E85" s="2">
        <v>281924</v>
      </c>
      <c r="F85" s="11">
        <v>13105</v>
      </c>
      <c r="G85" s="11">
        <v>0</v>
      </c>
      <c r="H85" s="11">
        <v>4137</v>
      </c>
      <c r="I85" s="7">
        <v>140907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5510</v>
      </c>
      <c r="E86" s="32">
        <v>2430</v>
      </c>
      <c r="F86" s="24">
        <v>130</v>
      </c>
      <c r="G86" s="24">
        <v>0</v>
      </c>
      <c r="H86" s="24">
        <v>29</v>
      </c>
      <c r="I86" s="7">
        <v>2921</v>
      </c>
      <c r="J86" s="11"/>
    </row>
    <row r="87" spans="1:10" ht="12.75">
      <c r="A87" s="15" t="s">
        <v>659</v>
      </c>
      <c r="B87" s="20" t="s">
        <v>697</v>
      </c>
      <c r="C87" s="15" t="s">
        <v>233</v>
      </c>
      <c r="D87" s="27">
        <f t="shared" si="1"/>
        <v>12084</v>
      </c>
      <c r="E87" s="32">
        <v>4035</v>
      </c>
      <c r="F87" s="24">
        <v>2840</v>
      </c>
      <c r="G87" s="24">
        <v>387</v>
      </c>
      <c r="H87" s="24">
        <v>2847</v>
      </c>
      <c r="I87" s="7">
        <v>1975</v>
      </c>
      <c r="J87" s="11"/>
    </row>
    <row r="88" spans="1:10" ht="12.75">
      <c r="A88" s="15" t="s">
        <v>660</v>
      </c>
      <c r="B88" s="20" t="s">
        <v>698</v>
      </c>
      <c r="C88" s="15" t="s">
        <v>233</v>
      </c>
      <c r="D88" s="27">
        <f t="shared" si="1"/>
        <v>12290</v>
      </c>
      <c r="E88" s="32">
        <v>5682</v>
      </c>
      <c r="F88" s="24">
        <v>1304</v>
      </c>
      <c r="G88" s="24">
        <v>103</v>
      </c>
      <c r="H88" s="24">
        <v>584</v>
      </c>
      <c r="I88" s="7">
        <v>4617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18633</v>
      </c>
      <c r="E89" s="32">
        <v>56</v>
      </c>
      <c r="F89" s="24">
        <v>60</v>
      </c>
      <c r="G89" s="24">
        <v>57</v>
      </c>
      <c r="H89" s="24">
        <v>60</v>
      </c>
      <c r="I89" s="7">
        <v>18400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1053</v>
      </c>
      <c r="E90" s="2">
        <v>233</v>
      </c>
      <c r="F90" s="11">
        <v>238</v>
      </c>
      <c r="G90" s="11">
        <v>203</v>
      </c>
      <c r="H90" s="11">
        <v>238</v>
      </c>
      <c r="I90" s="7">
        <v>141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15223</v>
      </c>
      <c r="E91" s="32">
        <v>126</v>
      </c>
      <c r="F91" s="24">
        <v>13994</v>
      </c>
      <c r="G91" s="24">
        <v>730</v>
      </c>
      <c r="H91" s="24">
        <v>247</v>
      </c>
      <c r="I91" s="7">
        <v>126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0</v>
      </c>
      <c r="E93" s="2">
        <v>0</v>
      </c>
      <c r="F93" s="11">
        <v>0</v>
      </c>
      <c r="G93" s="11">
        <v>0</v>
      </c>
      <c r="H93" s="11">
        <v>0</v>
      </c>
      <c r="I93" s="7">
        <v>0</v>
      </c>
      <c r="J93" s="11"/>
    </row>
    <row r="94" spans="1:10" ht="12.75">
      <c r="A94" s="15" t="s">
        <v>661</v>
      </c>
      <c r="B94" s="20" t="s">
        <v>699</v>
      </c>
      <c r="C94" s="15" t="s">
        <v>233</v>
      </c>
      <c r="D94" s="27">
        <f t="shared" si="1"/>
        <v>447098</v>
      </c>
      <c r="E94" s="32">
        <v>116024</v>
      </c>
      <c r="F94" s="24">
        <v>135094</v>
      </c>
      <c r="G94" s="24">
        <v>92605</v>
      </c>
      <c r="H94" s="24">
        <v>65525</v>
      </c>
      <c r="I94" s="7">
        <v>37850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167905</v>
      </c>
      <c r="E98" s="2">
        <v>16800</v>
      </c>
      <c r="F98" s="11">
        <v>16670</v>
      </c>
      <c r="G98" s="11">
        <v>27130</v>
      </c>
      <c r="H98" s="11">
        <v>65400</v>
      </c>
      <c r="I98" s="7">
        <v>41905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350006</v>
      </c>
      <c r="E99" s="2">
        <v>84855</v>
      </c>
      <c r="F99" s="11">
        <v>89267</v>
      </c>
      <c r="G99" s="11">
        <v>58383</v>
      </c>
      <c r="H99" s="11">
        <v>71041</v>
      </c>
      <c r="I99" s="7">
        <v>46460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89160</v>
      </c>
      <c r="E104" s="2">
        <v>7296</v>
      </c>
      <c r="F104" s="11">
        <v>0</v>
      </c>
      <c r="G104" s="11">
        <v>1554</v>
      </c>
      <c r="H104" s="11">
        <v>39471</v>
      </c>
      <c r="I104" s="7">
        <v>40839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238767</v>
      </c>
      <c r="E106" s="32">
        <v>57837</v>
      </c>
      <c r="F106" s="24">
        <v>65353</v>
      </c>
      <c r="G106" s="24">
        <v>32018</v>
      </c>
      <c r="H106" s="24">
        <v>46121</v>
      </c>
      <c r="I106" s="7">
        <v>37438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121027</v>
      </c>
      <c r="E107" s="32">
        <v>54089</v>
      </c>
      <c r="F107" s="24">
        <v>7368</v>
      </c>
      <c r="G107" s="24">
        <v>2400</v>
      </c>
      <c r="H107" s="24">
        <v>29289</v>
      </c>
      <c r="I107" s="7">
        <v>27881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553</v>
      </c>
      <c r="E109" s="32">
        <v>110</v>
      </c>
      <c r="F109" s="24">
        <v>144</v>
      </c>
      <c r="G109" s="24">
        <v>107</v>
      </c>
      <c r="H109" s="24">
        <v>123</v>
      </c>
      <c r="I109" s="7">
        <v>69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3420</v>
      </c>
      <c r="E111" s="2">
        <v>316</v>
      </c>
      <c r="F111" s="11">
        <v>0</v>
      </c>
      <c r="G111" s="11">
        <v>0</v>
      </c>
      <c r="H111" s="11">
        <v>0</v>
      </c>
      <c r="I111" s="7">
        <v>3104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546704</v>
      </c>
      <c r="E112" s="2">
        <v>154621</v>
      </c>
      <c r="F112" s="11">
        <v>131979</v>
      </c>
      <c r="G112" s="11">
        <v>1364</v>
      </c>
      <c r="H112" s="11">
        <v>163599</v>
      </c>
      <c r="I112" s="7">
        <v>95141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1178102</v>
      </c>
      <c r="E114" s="2">
        <v>231173</v>
      </c>
      <c r="F114" s="11">
        <v>276184</v>
      </c>
      <c r="G114" s="11">
        <v>269425</v>
      </c>
      <c r="H114" s="11">
        <v>259402</v>
      </c>
      <c r="I114" s="7">
        <v>141918</v>
      </c>
      <c r="J114" s="11"/>
    </row>
    <row r="115" spans="1:10" ht="25.5">
      <c r="A115" s="15" t="s">
        <v>662</v>
      </c>
      <c r="B115" s="20" t="s">
        <v>700</v>
      </c>
      <c r="C115" s="15" t="s">
        <v>280</v>
      </c>
      <c r="D115" s="27">
        <f t="shared" si="1"/>
        <v>243022</v>
      </c>
      <c r="E115" s="2">
        <v>0</v>
      </c>
      <c r="F115" s="11">
        <v>0</v>
      </c>
      <c r="G115" s="11">
        <v>0</v>
      </c>
      <c r="H115" s="11">
        <v>6113</v>
      </c>
      <c r="I115" s="7">
        <v>236909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120520</v>
      </c>
      <c r="E116" s="2">
        <v>26312</v>
      </c>
      <c r="F116" s="11">
        <v>27344</v>
      </c>
      <c r="G116" s="11">
        <v>23324</v>
      </c>
      <c r="H116" s="11">
        <v>27342</v>
      </c>
      <c r="I116" s="7">
        <v>16198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235</v>
      </c>
      <c r="E119" s="2">
        <v>228</v>
      </c>
      <c r="F119" s="11">
        <v>0</v>
      </c>
      <c r="G119" s="11">
        <v>0</v>
      </c>
      <c r="H119" s="11">
        <v>0</v>
      </c>
      <c r="I119" s="7">
        <v>7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701</v>
      </c>
      <c r="C121" s="15" t="s">
        <v>236</v>
      </c>
      <c r="D121" s="27">
        <f t="shared" si="1"/>
        <v>4</v>
      </c>
      <c r="E121" s="2">
        <v>4</v>
      </c>
      <c r="F121" s="11">
        <v>0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9395</v>
      </c>
      <c r="E122" s="32">
        <v>4640</v>
      </c>
      <c r="F122" s="24">
        <v>1224</v>
      </c>
      <c r="G122" s="24">
        <v>0</v>
      </c>
      <c r="H122" s="24">
        <v>934</v>
      </c>
      <c r="I122" s="7">
        <v>2597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31246</v>
      </c>
      <c r="E123" s="2">
        <v>7099</v>
      </c>
      <c r="F123" s="11">
        <v>6467</v>
      </c>
      <c r="G123" s="11">
        <v>5672</v>
      </c>
      <c r="H123" s="11">
        <v>7499</v>
      </c>
      <c r="I123" s="7">
        <v>4509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726302</v>
      </c>
      <c r="E125" s="2">
        <v>158538</v>
      </c>
      <c r="F125" s="11">
        <v>164786</v>
      </c>
      <c r="G125" s="11">
        <v>140576</v>
      </c>
      <c r="H125" s="11">
        <v>164784</v>
      </c>
      <c r="I125" s="7">
        <v>97618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1581</v>
      </c>
      <c r="E126" s="2">
        <v>0</v>
      </c>
      <c r="F126" s="11">
        <v>0</v>
      </c>
      <c r="G126" s="11">
        <v>0</v>
      </c>
      <c r="H126" s="11">
        <v>127</v>
      </c>
      <c r="I126" s="7">
        <v>1454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5344</v>
      </c>
      <c r="E127" s="2">
        <v>1171</v>
      </c>
      <c r="F127" s="11">
        <v>1215</v>
      </c>
      <c r="G127" s="11">
        <v>1031</v>
      </c>
      <c r="H127" s="11">
        <v>1210</v>
      </c>
      <c r="I127" s="7">
        <v>717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20254</v>
      </c>
      <c r="E128" s="2">
        <v>6675</v>
      </c>
      <c r="F128" s="11">
        <v>67</v>
      </c>
      <c r="G128" s="11">
        <v>20</v>
      </c>
      <c r="H128" s="11">
        <v>8361</v>
      </c>
      <c r="I128" s="7">
        <v>5131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21125</v>
      </c>
      <c r="E130" s="2">
        <v>4612</v>
      </c>
      <c r="F130" s="11">
        <v>4794</v>
      </c>
      <c r="G130" s="11">
        <v>4090</v>
      </c>
      <c r="H130" s="11">
        <v>4793</v>
      </c>
      <c r="I130" s="7">
        <v>2836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6222</v>
      </c>
      <c r="E131" s="2">
        <v>1359</v>
      </c>
      <c r="F131" s="11">
        <v>1413</v>
      </c>
      <c r="G131" s="11">
        <v>1206</v>
      </c>
      <c r="H131" s="11">
        <v>1411</v>
      </c>
      <c r="I131" s="7">
        <v>833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89223</v>
      </c>
      <c r="E132" s="2">
        <v>403</v>
      </c>
      <c r="F132" s="11">
        <v>215</v>
      </c>
      <c r="G132" s="11">
        <v>805</v>
      </c>
      <c r="H132" s="11">
        <v>51726</v>
      </c>
      <c r="I132" s="7">
        <v>36074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33758</v>
      </c>
      <c r="E133" s="2">
        <v>7371</v>
      </c>
      <c r="F133" s="11">
        <v>7662</v>
      </c>
      <c r="G133" s="11">
        <v>6535</v>
      </c>
      <c r="H133" s="11">
        <v>7655</v>
      </c>
      <c r="I133" s="7">
        <v>4535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6630</v>
      </c>
      <c r="E135" s="2">
        <v>2563</v>
      </c>
      <c r="F135" s="11">
        <v>2799</v>
      </c>
      <c r="G135" s="11">
        <v>0</v>
      </c>
      <c r="H135" s="11">
        <v>67</v>
      </c>
      <c r="I135" s="7">
        <v>1201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10448</v>
      </c>
      <c r="E138" s="32">
        <v>2159</v>
      </c>
      <c r="F138" s="24">
        <v>0</v>
      </c>
      <c r="G138" s="24">
        <v>1423</v>
      </c>
      <c r="H138" s="24">
        <v>4363</v>
      </c>
      <c r="I138" s="33">
        <v>2503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11858</v>
      </c>
      <c r="E139" s="32">
        <v>3</v>
      </c>
      <c r="F139" s="24">
        <v>0</v>
      </c>
      <c r="G139" s="24">
        <v>523</v>
      </c>
      <c r="H139" s="24">
        <v>6262</v>
      </c>
      <c r="I139" s="7">
        <v>5070</v>
      </c>
      <c r="J139" s="11"/>
    </row>
    <row r="140" spans="1:10" ht="25.5">
      <c r="A140" s="15" t="s">
        <v>330</v>
      </c>
      <c r="B140" s="20" t="s">
        <v>702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82514</v>
      </c>
      <c r="E141" s="2">
        <v>5760</v>
      </c>
      <c r="F141" s="11">
        <v>6720</v>
      </c>
      <c r="G141" s="11">
        <v>14836</v>
      </c>
      <c r="H141" s="11">
        <v>35126</v>
      </c>
      <c r="I141" s="7">
        <v>20072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250</v>
      </c>
      <c r="E142" s="2">
        <v>58</v>
      </c>
      <c r="F142" s="11">
        <v>60</v>
      </c>
      <c r="G142" s="11">
        <v>46</v>
      </c>
      <c r="H142" s="11">
        <v>54</v>
      </c>
      <c r="I142" s="7">
        <v>32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2663</v>
      </c>
      <c r="E143" s="32">
        <v>1427</v>
      </c>
      <c r="F143" s="24">
        <v>0</v>
      </c>
      <c r="G143" s="24">
        <v>0</v>
      </c>
      <c r="H143" s="24">
        <v>468</v>
      </c>
      <c r="I143" s="7">
        <v>768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10588</v>
      </c>
      <c r="E144" s="32">
        <v>6610</v>
      </c>
      <c r="F144" s="24">
        <v>2</v>
      </c>
      <c r="G144" s="24">
        <v>0</v>
      </c>
      <c r="H144" s="24">
        <v>90</v>
      </c>
      <c r="I144" s="7">
        <v>3886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32520</v>
      </c>
      <c r="E148" s="32">
        <v>0</v>
      </c>
      <c r="F148" s="24">
        <v>400</v>
      </c>
      <c r="G148" s="24">
        <v>10190</v>
      </c>
      <c r="H148" s="24">
        <v>13790</v>
      </c>
      <c r="I148" s="7">
        <v>8140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1636</v>
      </c>
      <c r="E149" s="2">
        <v>360</v>
      </c>
      <c r="F149" s="11">
        <v>375</v>
      </c>
      <c r="G149" s="11">
        <v>315</v>
      </c>
      <c r="H149" s="11">
        <v>368</v>
      </c>
      <c r="I149" s="7">
        <v>218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606548</v>
      </c>
      <c r="E150" s="2">
        <v>114291</v>
      </c>
      <c r="F150" s="11">
        <v>134868</v>
      </c>
      <c r="G150" s="11">
        <v>144486</v>
      </c>
      <c r="H150" s="11">
        <v>137180</v>
      </c>
      <c r="I150" s="7">
        <v>75723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634055</v>
      </c>
      <c r="E152" s="2">
        <v>82294</v>
      </c>
      <c r="F152" s="11">
        <v>152189</v>
      </c>
      <c r="G152" s="11">
        <v>136306</v>
      </c>
      <c r="H152" s="11">
        <v>164188</v>
      </c>
      <c r="I152" s="7">
        <v>99078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2741</v>
      </c>
      <c r="E155" s="2">
        <v>599</v>
      </c>
      <c r="F155" s="11">
        <v>623</v>
      </c>
      <c r="G155" s="11">
        <v>532</v>
      </c>
      <c r="H155" s="11">
        <v>622</v>
      </c>
      <c r="I155" s="7">
        <v>365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1</v>
      </c>
      <c r="E159" s="2">
        <v>0</v>
      </c>
      <c r="F159" s="11">
        <v>0</v>
      </c>
      <c r="G159" s="11">
        <v>0</v>
      </c>
      <c r="H159" s="11">
        <v>0</v>
      </c>
      <c r="I159" s="7">
        <v>1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62309</v>
      </c>
      <c r="E160" s="2">
        <v>20086</v>
      </c>
      <c r="F160" s="11">
        <v>0</v>
      </c>
      <c r="G160" s="11">
        <v>0</v>
      </c>
      <c r="H160" s="11">
        <v>25343</v>
      </c>
      <c r="I160" s="7">
        <v>16880</v>
      </c>
      <c r="J160" s="11"/>
    </row>
    <row r="161" spans="1:10" ht="25.5">
      <c r="A161" s="15" t="s">
        <v>663</v>
      </c>
      <c r="B161" s="20" t="s">
        <v>703</v>
      </c>
      <c r="C161" s="15" t="s">
        <v>280</v>
      </c>
      <c r="D161" s="27">
        <f t="shared" si="2"/>
        <v>2415</v>
      </c>
      <c r="E161" s="2">
        <v>517</v>
      </c>
      <c r="F161" s="11">
        <v>565</v>
      </c>
      <c r="G161" s="11">
        <v>457</v>
      </c>
      <c r="H161" s="11">
        <v>549</v>
      </c>
      <c r="I161" s="7">
        <v>327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0</v>
      </c>
      <c r="E163" s="2">
        <v>0</v>
      </c>
      <c r="F163" s="11">
        <v>0</v>
      </c>
      <c r="G163" s="11">
        <v>0</v>
      </c>
      <c r="H163" s="11">
        <v>0</v>
      </c>
      <c r="I163" s="7">
        <v>0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760005</v>
      </c>
      <c r="E165" s="2">
        <v>140612</v>
      </c>
      <c r="F165" s="11">
        <v>189512</v>
      </c>
      <c r="G165" s="11">
        <v>144833</v>
      </c>
      <c r="H165" s="11">
        <v>190127</v>
      </c>
      <c r="I165" s="7">
        <v>94921</v>
      </c>
      <c r="J165" s="11"/>
    </row>
    <row r="166" spans="1:10" ht="63.75">
      <c r="A166" s="15" t="s">
        <v>384</v>
      </c>
      <c r="B166" s="20" t="s">
        <v>704</v>
      </c>
      <c r="C166" s="15" t="s">
        <v>739</v>
      </c>
      <c r="D166" s="27">
        <f t="shared" si="2"/>
        <v>484550</v>
      </c>
      <c r="E166" s="2">
        <v>97781</v>
      </c>
      <c r="F166" s="11">
        <v>110801</v>
      </c>
      <c r="G166" s="11">
        <v>102551</v>
      </c>
      <c r="H166" s="11">
        <v>108834</v>
      </c>
      <c r="I166" s="7">
        <v>64583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0</v>
      </c>
      <c r="E168" s="2">
        <v>0</v>
      </c>
      <c r="F168" s="11">
        <v>0</v>
      </c>
      <c r="G168" s="11">
        <v>0</v>
      </c>
      <c r="H168" s="11">
        <v>0</v>
      </c>
      <c r="I168" s="7">
        <v>0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0</v>
      </c>
      <c r="E169" s="2">
        <v>0</v>
      </c>
      <c r="F169" s="11">
        <v>0</v>
      </c>
      <c r="G169" s="11">
        <v>0</v>
      </c>
      <c r="H169" s="11">
        <v>0</v>
      </c>
      <c r="I169" s="7">
        <v>0</v>
      </c>
      <c r="J169" s="11"/>
    </row>
    <row r="170" spans="1:10" ht="51">
      <c r="A170" s="15" t="s">
        <v>664</v>
      </c>
      <c r="B170" s="20" t="s">
        <v>705</v>
      </c>
      <c r="C170" s="15" t="s">
        <v>740</v>
      </c>
      <c r="D170" s="27">
        <f t="shared" si="2"/>
        <v>340332</v>
      </c>
      <c r="E170" s="2">
        <v>92542</v>
      </c>
      <c r="F170" s="11">
        <v>61446</v>
      </c>
      <c r="G170" s="11">
        <v>59519</v>
      </c>
      <c r="H170" s="11">
        <v>66398</v>
      </c>
      <c r="I170" s="7">
        <v>60427</v>
      </c>
      <c r="J170" s="11"/>
    </row>
    <row r="171" spans="1:10" ht="25.5">
      <c r="A171" s="15" t="s">
        <v>391</v>
      </c>
      <c r="B171" s="20" t="s">
        <v>706</v>
      </c>
      <c r="C171" s="15" t="s">
        <v>247</v>
      </c>
      <c r="D171" s="27">
        <f t="shared" si="2"/>
        <v>44742</v>
      </c>
      <c r="E171" s="2">
        <v>8261</v>
      </c>
      <c r="F171" s="11">
        <v>10312</v>
      </c>
      <c r="G171" s="11">
        <v>10131</v>
      </c>
      <c r="H171" s="11">
        <v>10274</v>
      </c>
      <c r="I171" s="7">
        <v>5764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72090</v>
      </c>
      <c r="E172" s="2">
        <v>13906</v>
      </c>
      <c r="F172" s="11">
        <v>16683</v>
      </c>
      <c r="G172" s="11">
        <v>15601</v>
      </c>
      <c r="H172" s="11">
        <v>16269</v>
      </c>
      <c r="I172" s="7">
        <v>9631</v>
      </c>
      <c r="J172" s="11"/>
    </row>
    <row r="173" spans="1:10" ht="25.5">
      <c r="A173" s="15" t="s">
        <v>394</v>
      </c>
      <c r="B173" s="20" t="s">
        <v>707</v>
      </c>
      <c r="C173" s="15" t="s">
        <v>241</v>
      </c>
      <c r="D173" s="27">
        <f t="shared" si="2"/>
        <v>126916</v>
      </c>
      <c r="E173" s="2">
        <v>24451</v>
      </c>
      <c r="F173" s="11">
        <v>29766</v>
      </c>
      <c r="G173" s="11">
        <v>27713</v>
      </c>
      <c r="H173" s="11">
        <v>28201</v>
      </c>
      <c r="I173" s="7">
        <v>16785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281376</v>
      </c>
      <c r="E174" s="2">
        <v>59080</v>
      </c>
      <c r="F174" s="11">
        <v>63683</v>
      </c>
      <c r="G174" s="11">
        <v>53236</v>
      </c>
      <c r="H174" s="11">
        <v>65924</v>
      </c>
      <c r="I174" s="7">
        <v>39453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8427</v>
      </c>
      <c r="E175" s="2">
        <v>1632</v>
      </c>
      <c r="F175" s="11">
        <v>1904</v>
      </c>
      <c r="G175" s="11">
        <v>1904</v>
      </c>
      <c r="H175" s="11">
        <v>1903</v>
      </c>
      <c r="I175" s="7">
        <v>1084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21820</v>
      </c>
      <c r="E176" s="2">
        <v>4145</v>
      </c>
      <c r="F176" s="11">
        <v>5227</v>
      </c>
      <c r="G176" s="11">
        <v>4940</v>
      </c>
      <c r="H176" s="11">
        <v>4748</v>
      </c>
      <c r="I176" s="7">
        <v>2760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267526</v>
      </c>
      <c r="E177" s="2">
        <v>49180</v>
      </c>
      <c r="F177" s="11">
        <v>62867</v>
      </c>
      <c r="G177" s="11">
        <v>64715</v>
      </c>
      <c r="H177" s="11">
        <v>59155</v>
      </c>
      <c r="I177" s="7">
        <v>31609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39321</v>
      </c>
      <c r="E178" s="2">
        <v>7306</v>
      </c>
      <c r="F178" s="11">
        <v>9190</v>
      </c>
      <c r="G178" s="11">
        <v>9018</v>
      </c>
      <c r="H178" s="11">
        <v>8919</v>
      </c>
      <c r="I178" s="7">
        <v>4888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56326</v>
      </c>
      <c r="E179" s="2">
        <v>12625</v>
      </c>
      <c r="F179" s="11">
        <v>13258</v>
      </c>
      <c r="G179" s="11">
        <v>10390</v>
      </c>
      <c r="H179" s="11">
        <v>12557</v>
      </c>
      <c r="I179" s="7">
        <v>7496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15271</v>
      </c>
      <c r="E180" s="2">
        <v>2759</v>
      </c>
      <c r="F180" s="11">
        <v>3627</v>
      </c>
      <c r="G180" s="11">
        <v>3778</v>
      </c>
      <c r="H180" s="11">
        <v>3374</v>
      </c>
      <c r="I180" s="7">
        <v>1733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9870</v>
      </c>
      <c r="E181" s="2">
        <v>1911</v>
      </c>
      <c r="F181" s="11">
        <v>2382</v>
      </c>
      <c r="G181" s="11">
        <v>1994</v>
      </c>
      <c r="H181" s="11">
        <v>2321</v>
      </c>
      <c r="I181" s="7">
        <v>1262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23374</v>
      </c>
      <c r="E182" s="2">
        <v>4524</v>
      </c>
      <c r="F182" s="11">
        <v>5278</v>
      </c>
      <c r="G182" s="11">
        <v>5278</v>
      </c>
      <c r="H182" s="11">
        <v>5278</v>
      </c>
      <c r="I182" s="7">
        <v>3016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13550</v>
      </c>
      <c r="E183" s="2">
        <v>2691</v>
      </c>
      <c r="F183" s="11">
        <v>3274</v>
      </c>
      <c r="G183" s="11">
        <v>3092</v>
      </c>
      <c r="H183" s="11">
        <v>2908</v>
      </c>
      <c r="I183" s="7">
        <v>1585</v>
      </c>
      <c r="J183" s="11"/>
    </row>
    <row r="184" spans="1:10" ht="25.5">
      <c r="A184" s="15" t="s">
        <v>421</v>
      </c>
      <c r="B184" s="20" t="s">
        <v>708</v>
      </c>
      <c r="C184" s="15" t="s">
        <v>412</v>
      </c>
      <c r="D184" s="27">
        <f t="shared" si="2"/>
        <v>307593</v>
      </c>
      <c r="E184" s="2">
        <v>154381</v>
      </c>
      <c r="F184" s="11">
        <v>47002</v>
      </c>
      <c r="G184" s="11">
        <v>41574</v>
      </c>
      <c r="H184" s="11">
        <v>41256</v>
      </c>
      <c r="I184" s="7">
        <v>23380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39391</v>
      </c>
      <c r="E185" s="2">
        <v>7822</v>
      </c>
      <c r="F185" s="11">
        <v>8964</v>
      </c>
      <c r="G185" s="11">
        <v>8968</v>
      </c>
      <c r="H185" s="11">
        <v>8671</v>
      </c>
      <c r="I185" s="7">
        <v>4966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147706</v>
      </c>
      <c r="E186" s="2">
        <v>28152</v>
      </c>
      <c r="F186" s="11">
        <v>33914</v>
      </c>
      <c r="G186" s="11">
        <v>34203</v>
      </c>
      <c r="H186" s="11">
        <v>32474</v>
      </c>
      <c r="I186" s="7">
        <v>18963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24784</v>
      </c>
      <c r="E187" s="2">
        <v>4437</v>
      </c>
      <c r="F187" s="11">
        <v>5769</v>
      </c>
      <c r="G187" s="11">
        <v>5871</v>
      </c>
      <c r="H187" s="11">
        <v>5691</v>
      </c>
      <c r="I187" s="7">
        <v>3016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191715</v>
      </c>
      <c r="E188" s="2">
        <v>40565</v>
      </c>
      <c r="F188" s="11">
        <v>38531</v>
      </c>
      <c r="G188" s="11">
        <v>36729</v>
      </c>
      <c r="H188" s="11">
        <v>47168</v>
      </c>
      <c r="I188" s="7">
        <v>28722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72887</v>
      </c>
      <c r="E189" s="2">
        <v>13884</v>
      </c>
      <c r="F189" s="11">
        <v>16424</v>
      </c>
      <c r="G189" s="11">
        <v>15921</v>
      </c>
      <c r="H189" s="11">
        <v>17258</v>
      </c>
      <c r="I189" s="7">
        <v>9400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30515</v>
      </c>
      <c r="E190" s="2">
        <v>5705</v>
      </c>
      <c r="F190" s="11">
        <v>7172</v>
      </c>
      <c r="G190" s="11">
        <v>6794</v>
      </c>
      <c r="H190" s="11">
        <v>7001</v>
      </c>
      <c r="I190" s="7">
        <v>3843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20197</v>
      </c>
      <c r="E191" s="2">
        <v>3912</v>
      </c>
      <c r="F191" s="11">
        <v>4564</v>
      </c>
      <c r="G191" s="11">
        <v>4560</v>
      </c>
      <c r="H191" s="11">
        <v>4557</v>
      </c>
      <c r="I191" s="7">
        <v>2604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13001</v>
      </c>
      <c r="E192" s="2">
        <v>2128</v>
      </c>
      <c r="F192" s="11">
        <v>2922</v>
      </c>
      <c r="G192" s="11">
        <v>3353</v>
      </c>
      <c r="H192" s="11">
        <v>3100</v>
      </c>
      <c r="I192" s="7">
        <v>1498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18207</v>
      </c>
      <c r="E193" s="2">
        <v>3372</v>
      </c>
      <c r="F193" s="11">
        <v>4271</v>
      </c>
      <c r="G193" s="11">
        <v>4400</v>
      </c>
      <c r="H193" s="11">
        <v>4039</v>
      </c>
      <c r="I193" s="7">
        <v>2125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11971</v>
      </c>
      <c r="E194" s="2">
        <v>2213</v>
      </c>
      <c r="F194" s="11">
        <v>2698</v>
      </c>
      <c r="G194" s="11">
        <v>2817</v>
      </c>
      <c r="H194" s="11">
        <v>2699</v>
      </c>
      <c r="I194" s="7">
        <v>1544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12752</v>
      </c>
      <c r="E195" s="2">
        <v>2328</v>
      </c>
      <c r="F195" s="11">
        <v>2901</v>
      </c>
      <c r="G195" s="11">
        <v>3030</v>
      </c>
      <c r="H195" s="11">
        <v>2905</v>
      </c>
      <c r="I195" s="7">
        <v>1588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1883</v>
      </c>
      <c r="E196" s="2">
        <v>333</v>
      </c>
      <c r="F196" s="11">
        <v>446</v>
      </c>
      <c r="G196" s="11">
        <v>470</v>
      </c>
      <c r="H196" s="11">
        <v>418</v>
      </c>
      <c r="I196" s="7">
        <v>216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31304</v>
      </c>
      <c r="E197" s="2">
        <v>5559</v>
      </c>
      <c r="F197" s="11">
        <v>7543</v>
      </c>
      <c r="G197" s="11">
        <v>7721</v>
      </c>
      <c r="H197" s="11">
        <v>6998</v>
      </c>
      <c r="I197" s="7">
        <v>3483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27647</v>
      </c>
      <c r="E198" s="2">
        <v>4536</v>
      </c>
      <c r="F198" s="11">
        <v>6628</v>
      </c>
      <c r="G198" s="11">
        <v>7165</v>
      </c>
      <c r="H198" s="11">
        <v>6369</v>
      </c>
      <c r="I198" s="7">
        <v>2949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23152</v>
      </c>
      <c r="E199" s="2">
        <v>3047</v>
      </c>
      <c r="F199" s="11">
        <v>5258</v>
      </c>
      <c r="G199" s="11">
        <v>6812</v>
      </c>
      <c r="H199" s="11">
        <v>5816</v>
      </c>
      <c r="I199" s="7">
        <v>2219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11415</v>
      </c>
      <c r="E200" s="2">
        <v>1954</v>
      </c>
      <c r="F200" s="11">
        <v>2736</v>
      </c>
      <c r="G200" s="11">
        <v>2652</v>
      </c>
      <c r="H200" s="11">
        <v>2668</v>
      </c>
      <c r="I200" s="7">
        <v>1405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4164</v>
      </c>
      <c r="E201" s="2">
        <v>785</v>
      </c>
      <c r="F201" s="11">
        <v>963</v>
      </c>
      <c r="G201" s="11">
        <v>965</v>
      </c>
      <c r="H201" s="11">
        <v>920</v>
      </c>
      <c r="I201" s="7">
        <v>531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50509</v>
      </c>
      <c r="E202" s="2">
        <v>15714</v>
      </c>
      <c r="F202" s="11">
        <v>14295</v>
      </c>
      <c r="G202" s="11">
        <v>5116</v>
      </c>
      <c r="H202" s="11">
        <v>6080</v>
      </c>
      <c r="I202" s="7">
        <v>9304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5942</v>
      </c>
      <c r="E203" s="2">
        <v>840</v>
      </c>
      <c r="F203" s="11">
        <v>1391</v>
      </c>
      <c r="G203" s="11">
        <v>1876</v>
      </c>
      <c r="H203" s="11">
        <v>1331</v>
      </c>
      <c r="I203" s="7">
        <v>504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8212</v>
      </c>
      <c r="E204" s="2">
        <v>1449</v>
      </c>
      <c r="F204" s="11">
        <v>1948</v>
      </c>
      <c r="G204" s="11">
        <v>1928</v>
      </c>
      <c r="H204" s="11">
        <v>1934</v>
      </c>
      <c r="I204" s="7">
        <v>953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11086</v>
      </c>
      <c r="E205" s="2">
        <v>1897</v>
      </c>
      <c r="F205" s="11">
        <v>2746</v>
      </c>
      <c r="G205" s="11">
        <v>2750</v>
      </c>
      <c r="H205" s="11">
        <v>2508</v>
      </c>
      <c r="I205" s="7">
        <v>1185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20074</v>
      </c>
      <c r="E206" s="2">
        <v>3964</v>
      </c>
      <c r="F206" s="11">
        <v>4792</v>
      </c>
      <c r="G206" s="11">
        <v>4366</v>
      </c>
      <c r="H206" s="11">
        <v>4477</v>
      </c>
      <c r="I206" s="7">
        <v>2475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11880</v>
      </c>
      <c r="E207" s="2">
        <v>2035</v>
      </c>
      <c r="F207" s="11">
        <v>2856</v>
      </c>
      <c r="G207" s="11">
        <v>2906</v>
      </c>
      <c r="H207" s="11">
        <v>2729</v>
      </c>
      <c r="I207" s="7">
        <v>1354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10254</v>
      </c>
      <c r="E208" s="2">
        <v>1772</v>
      </c>
      <c r="F208" s="11">
        <v>2482</v>
      </c>
      <c r="G208" s="11">
        <v>2443</v>
      </c>
      <c r="H208" s="11">
        <v>2315</v>
      </c>
      <c r="I208" s="7">
        <v>1242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5871</v>
      </c>
      <c r="E209" s="2">
        <v>1045</v>
      </c>
      <c r="F209" s="11">
        <v>1427</v>
      </c>
      <c r="G209" s="11">
        <v>1306</v>
      </c>
      <c r="H209" s="11">
        <v>1348</v>
      </c>
      <c r="I209" s="7">
        <v>745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126955</v>
      </c>
      <c r="E210" s="2">
        <v>25741</v>
      </c>
      <c r="F210" s="11">
        <v>30763</v>
      </c>
      <c r="G210" s="11">
        <v>26729</v>
      </c>
      <c r="H210" s="11">
        <v>28249</v>
      </c>
      <c r="I210" s="7">
        <v>15473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40822</v>
      </c>
      <c r="E211" s="2">
        <v>10179</v>
      </c>
      <c r="F211" s="11">
        <v>8656</v>
      </c>
      <c r="G211" s="11">
        <v>5401</v>
      </c>
      <c r="H211" s="11">
        <v>10108</v>
      </c>
      <c r="I211" s="7">
        <v>6478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8347</v>
      </c>
      <c r="E212" s="2">
        <v>1467</v>
      </c>
      <c r="F212" s="11">
        <v>2028</v>
      </c>
      <c r="G212" s="11">
        <v>1997</v>
      </c>
      <c r="H212" s="11">
        <v>1886</v>
      </c>
      <c r="I212" s="7">
        <v>969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83934</v>
      </c>
      <c r="E213" s="2">
        <v>15509</v>
      </c>
      <c r="F213" s="11">
        <v>19212</v>
      </c>
      <c r="G213" s="11">
        <v>19148</v>
      </c>
      <c r="H213" s="11">
        <v>19651</v>
      </c>
      <c r="I213" s="7">
        <v>10414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25551</v>
      </c>
      <c r="E214" s="2">
        <v>4223</v>
      </c>
      <c r="F214" s="11">
        <v>6255</v>
      </c>
      <c r="G214" s="11">
        <v>5938</v>
      </c>
      <c r="H214" s="11">
        <v>6042</v>
      </c>
      <c r="I214" s="7">
        <v>3093</v>
      </c>
      <c r="J214" s="11"/>
    </row>
    <row r="215" spans="1:10" ht="25.5">
      <c r="A215" s="15" t="s">
        <v>505</v>
      </c>
      <c r="B215" s="20" t="s">
        <v>709</v>
      </c>
      <c r="C215" s="15" t="s">
        <v>351</v>
      </c>
      <c r="D215" s="27">
        <f t="shared" si="3"/>
        <v>533730</v>
      </c>
      <c r="E215" s="2">
        <v>104760</v>
      </c>
      <c r="F215" s="11">
        <v>123709</v>
      </c>
      <c r="G215" s="11">
        <v>110507</v>
      </c>
      <c r="H215" s="11">
        <v>124202</v>
      </c>
      <c r="I215" s="7">
        <v>70552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456818</v>
      </c>
      <c r="E216" s="32">
        <v>102379</v>
      </c>
      <c r="F216" s="24">
        <v>111055</v>
      </c>
      <c r="G216" s="24">
        <v>73266</v>
      </c>
      <c r="H216" s="24">
        <v>106196</v>
      </c>
      <c r="I216" s="7">
        <v>63922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945</v>
      </c>
      <c r="E217" s="2">
        <v>186</v>
      </c>
      <c r="F217" s="11">
        <v>217</v>
      </c>
      <c r="G217" s="11">
        <v>212</v>
      </c>
      <c r="H217" s="11">
        <v>210</v>
      </c>
      <c r="I217" s="7">
        <v>120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31099</v>
      </c>
      <c r="E218" s="2">
        <v>5590</v>
      </c>
      <c r="F218" s="11">
        <v>7663</v>
      </c>
      <c r="G218" s="11">
        <v>7382</v>
      </c>
      <c r="H218" s="11">
        <v>6950</v>
      </c>
      <c r="I218" s="7">
        <v>3514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307932</v>
      </c>
      <c r="E219" s="2">
        <v>62351</v>
      </c>
      <c r="F219" s="11">
        <v>69470</v>
      </c>
      <c r="G219" s="11">
        <v>59697</v>
      </c>
      <c r="H219" s="11">
        <v>74970</v>
      </c>
      <c r="I219" s="7">
        <v>41444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33958</v>
      </c>
      <c r="E220" s="2">
        <v>6111</v>
      </c>
      <c r="F220" s="11">
        <v>8342</v>
      </c>
      <c r="G220" s="11">
        <v>7854</v>
      </c>
      <c r="H220" s="11">
        <v>7670</v>
      </c>
      <c r="I220" s="7">
        <v>3981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107857</v>
      </c>
      <c r="E221" s="2">
        <v>25581</v>
      </c>
      <c r="F221" s="11">
        <v>27690</v>
      </c>
      <c r="G221" s="11">
        <v>17878</v>
      </c>
      <c r="H221" s="11">
        <v>22377</v>
      </c>
      <c r="I221" s="7">
        <v>14331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202641</v>
      </c>
      <c r="E222" s="2">
        <v>44815</v>
      </c>
      <c r="F222" s="11">
        <v>49236</v>
      </c>
      <c r="G222" s="11">
        <v>38079</v>
      </c>
      <c r="H222" s="11">
        <v>45702</v>
      </c>
      <c r="I222" s="7">
        <v>24809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111349</v>
      </c>
      <c r="E223" s="2">
        <v>20542</v>
      </c>
      <c r="F223" s="11">
        <v>25972</v>
      </c>
      <c r="G223" s="11">
        <v>25498</v>
      </c>
      <c r="H223" s="11">
        <v>25504</v>
      </c>
      <c r="I223" s="7">
        <v>13833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84249</v>
      </c>
      <c r="E224" s="2">
        <v>18354</v>
      </c>
      <c r="F224" s="11">
        <v>18082</v>
      </c>
      <c r="G224" s="11">
        <v>18353</v>
      </c>
      <c r="H224" s="11">
        <v>19199</v>
      </c>
      <c r="I224" s="7">
        <v>10261</v>
      </c>
      <c r="J224" s="11"/>
    </row>
    <row r="225" spans="1:10" ht="25.5">
      <c r="A225" s="15" t="s">
        <v>529</v>
      </c>
      <c r="B225" s="20" t="s">
        <v>710</v>
      </c>
      <c r="C225" s="15" t="s">
        <v>369</v>
      </c>
      <c r="D225" s="27">
        <f t="shared" si="3"/>
        <v>565654</v>
      </c>
      <c r="E225" s="2">
        <v>145944</v>
      </c>
      <c r="F225" s="11">
        <v>47241</v>
      </c>
      <c r="G225" s="11">
        <v>100068</v>
      </c>
      <c r="H225" s="11">
        <v>45773</v>
      </c>
      <c r="I225" s="7">
        <v>226628</v>
      </c>
      <c r="J225" s="11"/>
    </row>
    <row r="226" spans="1:10" ht="12.75">
      <c r="A226" s="15" t="s">
        <v>665</v>
      </c>
      <c r="B226" s="20" t="s">
        <v>711</v>
      </c>
      <c r="C226" s="15" t="s">
        <v>200</v>
      </c>
      <c r="D226" s="27">
        <f t="shared" si="3"/>
        <v>439365</v>
      </c>
      <c r="E226" s="2">
        <v>90198</v>
      </c>
      <c r="F226" s="11">
        <v>96005</v>
      </c>
      <c r="G226" s="11">
        <v>95942</v>
      </c>
      <c r="H226" s="11">
        <v>98589</v>
      </c>
      <c r="I226" s="7">
        <v>58631</v>
      </c>
      <c r="J226" s="11"/>
    </row>
    <row r="227" spans="1:10" ht="12.75">
      <c r="A227" s="15" t="s">
        <v>666</v>
      </c>
      <c r="B227" s="20" t="s">
        <v>712</v>
      </c>
      <c r="C227" s="15" t="s">
        <v>200</v>
      </c>
      <c r="D227" s="27">
        <f t="shared" si="3"/>
        <v>32193</v>
      </c>
      <c r="E227" s="2">
        <v>7750</v>
      </c>
      <c r="F227" s="11">
        <v>5810</v>
      </c>
      <c r="G227" s="11">
        <v>4267</v>
      </c>
      <c r="H227" s="11">
        <v>8776</v>
      </c>
      <c r="I227" s="7">
        <v>5590</v>
      </c>
      <c r="J227" s="11"/>
    </row>
    <row r="228" spans="1:10" ht="25.5">
      <c r="A228" s="15" t="s">
        <v>530</v>
      </c>
      <c r="B228" s="20" t="s">
        <v>713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714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715</v>
      </c>
      <c r="C230" s="15" t="s">
        <v>236</v>
      </c>
      <c r="D230" s="27">
        <f t="shared" si="3"/>
        <v>1249</v>
      </c>
      <c r="E230" s="2">
        <v>276</v>
      </c>
      <c r="F230" s="11">
        <v>287</v>
      </c>
      <c r="G230" s="11">
        <v>240</v>
      </c>
      <c r="H230" s="11">
        <v>280</v>
      </c>
      <c r="I230" s="7">
        <v>166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106206</v>
      </c>
      <c r="E231" s="2">
        <v>10</v>
      </c>
      <c r="F231" s="11">
        <v>0</v>
      </c>
      <c r="G231" s="11">
        <v>0</v>
      </c>
      <c r="H231" s="11">
        <v>271</v>
      </c>
      <c r="I231" s="7">
        <v>105925</v>
      </c>
      <c r="J231" s="11"/>
    </row>
    <row r="232" spans="1:10" ht="12.75">
      <c r="A232" s="15" t="s">
        <v>667</v>
      </c>
      <c r="B232" s="20" t="s">
        <v>716</v>
      </c>
      <c r="C232" s="15" t="s">
        <v>311</v>
      </c>
      <c r="D232" s="27">
        <f t="shared" si="3"/>
        <v>270955</v>
      </c>
      <c r="E232" s="2">
        <v>82460</v>
      </c>
      <c r="F232" s="11">
        <v>98764</v>
      </c>
      <c r="G232" s="11">
        <v>2</v>
      </c>
      <c r="H232" s="11">
        <v>51437</v>
      </c>
      <c r="I232" s="7">
        <v>38292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1178873</v>
      </c>
      <c r="E233" s="2">
        <v>217018</v>
      </c>
      <c r="F233" s="11">
        <v>6002</v>
      </c>
      <c r="G233" s="11">
        <v>7264</v>
      </c>
      <c r="H233" s="11">
        <v>523315</v>
      </c>
      <c r="I233" s="7">
        <v>425274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101893</v>
      </c>
      <c r="E234" s="2">
        <v>21940</v>
      </c>
      <c r="F234" s="11">
        <v>24088</v>
      </c>
      <c r="G234" s="11">
        <v>22263</v>
      </c>
      <c r="H234" s="11">
        <v>22235</v>
      </c>
      <c r="I234" s="7">
        <v>11367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48841</v>
      </c>
      <c r="E235" s="2">
        <v>11196</v>
      </c>
      <c r="F235" s="11">
        <v>6841</v>
      </c>
      <c r="G235" s="11">
        <v>6034</v>
      </c>
      <c r="H235" s="11">
        <v>14766</v>
      </c>
      <c r="I235" s="7">
        <v>10004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23292</v>
      </c>
      <c r="E236" s="2">
        <v>10763</v>
      </c>
      <c r="F236" s="11">
        <v>8553</v>
      </c>
      <c r="G236" s="11">
        <v>0</v>
      </c>
      <c r="H236" s="11">
        <v>0</v>
      </c>
      <c r="I236" s="7">
        <v>3976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4357908</v>
      </c>
      <c r="E237" s="2">
        <v>1477826</v>
      </c>
      <c r="F237" s="11">
        <v>748758</v>
      </c>
      <c r="G237" s="11">
        <v>0</v>
      </c>
      <c r="H237" s="11">
        <v>1093800</v>
      </c>
      <c r="I237" s="7">
        <v>1037524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18228</v>
      </c>
      <c r="E238" s="2">
        <v>8939</v>
      </c>
      <c r="F238" s="11">
        <v>1</v>
      </c>
      <c r="G238" s="11">
        <v>2</v>
      </c>
      <c r="H238" s="11">
        <v>589</v>
      </c>
      <c r="I238" s="7">
        <v>8697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7</v>
      </c>
      <c r="E239" s="2">
        <v>7</v>
      </c>
      <c r="F239" s="11">
        <v>0</v>
      </c>
      <c r="G239" s="11">
        <v>0</v>
      </c>
      <c r="H239" s="11">
        <v>0</v>
      </c>
      <c r="I239" s="7">
        <v>0</v>
      </c>
      <c r="J239" s="11"/>
    </row>
    <row r="240" spans="1:10" ht="12.75">
      <c r="A240" s="15" t="s">
        <v>668</v>
      </c>
      <c r="B240" s="20" t="s">
        <v>717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63213</v>
      </c>
      <c r="E241" s="2">
        <v>17901</v>
      </c>
      <c r="F241" s="11">
        <v>18786</v>
      </c>
      <c r="G241" s="11">
        <v>2150</v>
      </c>
      <c r="H241" s="11">
        <v>14250</v>
      </c>
      <c r="I241" s="7">
        <v>10126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6324</v>
      </c>
      <c r="E242" s="2">
        <v>1385</v>
      </c>
      <c r="F242" s="11">
        <v>1435</v>
      </c>
      <c r="G242" s="11">
        <v>1222</v>
      </c>
      <c r="H242" s="11">
        <v>1433</v>
      </c>
      <c r="I242" s="7">
        <v>849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539025</v>
      </c>
      <c r="E244" s="2">
        <v>58949</v>
      </c>
      <c r="F244" s="11">
        <v>1300</v>
      </c>
      <c r="G244" s="11">
        <v>85750</v>
      </c>
      <c r="H244" s="11">
        <v>232324</v>
      </c>
      <c r="I244" s="7">
        <v>160702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11035</v>
      </c>
      <c r="E245" s="2">
        <v>2152</v>
      </c>
      <c r="F245" s="11">
        <v>2583</v>
      </c>
      <c r="G245" s="11">
        <v>2475</v>
      </c>
      <c r="H245" s="11">
        <v>2486</v>
      </c>
      <c r="I245" s="7">
        <v>1339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5974</v>
      </c>
      <c r="E246" s="2">
        <v>1082</v>
      </c>
      <c r="F246" s="11">
        <v>1374</v>
      </c>
      <c r="G246" s="11">
        <v>1369</v>
      </c>
      <c r="H246" s="11">
        <v>1362</v>
      </c>
      <c r="I246" s="7">
        <v>787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181883</v>
      </c>
      <c r="E247" s="2">
        <v>37644</v>
      </c>
      <c r="F247" s="11">
        <v>41054</v>
      </c>
      <c r="G247" s="11">
        <v>38116</v>
      </c>
      <c r="H247" s="11">
        <v>40609</v>
      </c>
      <c r="I247" s="7">
        <v>24460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40257</v>
      </c>
      <c r="E248" s="2">
        <v>8562</v>
      </c>
      <c r="F248" s="11">
        <v>9358</v>
      </c>
      <c r="G248" s="11">
        <v>8317</v>
      </c>
      <c r="H248" s="11">
        <v>8310</v>
      </c>
      <c r="I248" s="7">
        <v>5710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6580</v>
      </c>
      <c r="E249" s="2">
        <v>1210</v>
      </c>
      <c r="F249" s="11">
        <v>1534</v>
      </c>
      <c r="G249" s="11">
        <v>1382</v>
      </c>
      <c r="H249" s="11">
        <v>1551</v>
      </c>
      <c r="I249" s="7">
        <v>903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2437</v>
      </c>
      <c r="E250" s="2">
        <v>499</v>
      </c>
      <c r="F250" s="11">
        <v>586</v>
      </c>
      <c r="G250" s="11">
        <v>540</v>
      </c>
      <c r="H250" s="11">
        <v>510</v>
      </c>
      <c r="I250" s="7">
        <v>302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73760</v>
      </c>
      <c r="E251" s="2">
        <v>13047</v>
      </c>
      <c r="F251" s="11">
        <v>15375</v>
      </c>
      <c r="G251" s="11">
        <v>14907</v>
      </c>
      <c r="H251" s="11">
        <v>15756</v>
      </c>
      <c r="I251" s="7">
        <v>14675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20383</v>
      </c>
      <c r="E252" s="2">
        <v>3926</v>
      </c>
      <c r="F252" s="11">
        <v>4753</v>
      </c>
      <c r="G252" s="11">
        <v>4652</v>
      </c>
      <c r="H252" s="11">
        <v>4495</v>
      </c>
      <c r="I252" s="7">
        <v>2557</v>
      </c>
      <c r="J252" s="11"/>
    </row>
    <row r="253" spans="1:10" ht="25.5">
      <c r="A253" s="15" t="s">
        <v>580</v>
      </c>
      <c r="B253" s="20" t="s">
        <v>718</v>
      </c>
      <c r="C253" s="15" t="s">
        <v>226</v>
      </c>
      <c r="D253" s="27">
        <f t="shared" si="3"/>
        <v>142093</v>
      </c>
      <c r="E253" s="2">
        <v>38526</v>
      </c>
      <c r="F253" s="11">
        <v>19432</v>
      </c>
      <c r="G253" s="11">
        <v>19469</v>
      </c>
      <c r="H253" s="11">
        <v>18826</v>
      </c>
      <c r="I253" s="7">
        <v>45840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2245</v>
      </c>
      <c r="E254" s="32">
        <v>412</v>
      </c>
      <c r="F254" s="24">
        <v>529</v>
      </c>
      <c r="G254" s="24">
        <v>508</v>
      </c>
      <c r="H254" s="24">
        <v>490</v>
      </c>
      <c r="I254" s="7">
        <v>306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15480</v>
      </c>
      <c r="E255" s="32">
        <v>11790</v>
      </c>
      <c r="F255" s="24">
        <v>3570</v>
      </c>
      <c r="G255" s="24">
        <v>0</v>
      </c>
      <c r="H255" s="24">
        <v>0</v>
      </c>
      <c r="I255" s="7">
        <v>120</v>
      </c>
      <c r="J255" s="11"/>
    </row>
    <row r="256" spans="1:10" ht="25.5">
      <c r="A256" s="15" t="s">
        <v>585</v>
      </c>
      <c r="B256" s="20" t="s">
        <v>719</v>
      </c>
      <c r="C256" s="15" t="s">
        <v>226</v>
      </c>
      <c r="D256" s="27">
        <f t="shared" si="3"/>
        <v>123716</v>
      </c>
      <c r="E256" s="2">
        <v>0</v>
      </c>
      <c r="F256" s="11">
        <v>6511</v>
      </c>
      <c r="G256" s="11">
        <v>45577</v>
      </c>
      <c r="H256" s="11">
        <v>45577</v>
      </c>
      <c r="I256" s="7">
        <v>26051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1204378</v>
      </c>
      <c r="E257" s="2">
        <v>232307</v>
      </c>
      <c r="F257" s="11">
        <v>274542</v>
      </c>
      <c r="G257" s="11">
        <v>273273</v>
      </c>
      <c r="H257" s="11">
        <v>270497</v>
      </c>
      <c r="I257" s="7">
        <v>153759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34326</v>
      </c>
      <c r="E258" s="2">
        <v>8936</v>
      </c>
      <c r="F258" s="11">
        <v>7953</v>
      </c>
      <c r="G258" s="11">
        <v>5439</v>
      </c>
      <c r="H258" s="11">
        <v>7730</v>
      </c>
      <c r="I258" s="7">
        <v>4268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5</v>
      </c>
      <c r="E259" s="2">
        <v>5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4695</v>
      </c>
      <c r="E261" s="2">
        <v>1887</v>
      </c>
      <c r="F261" s="11">
        <v>1319</v>
      </c>
      <c r="G261" s="11">
        <v>0</v>
      </c>
      <c r="H261" s="11">
        <v>153</v>
      </c>
      <c r="I261" s="7">
        <v>1336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31</v>
      </c>
      <c r="E262" s="2">
        <v>6</v>
      </c>
      <c r="F262" s="11">
        <v>7</v>
      </c>
      <c r="G262" s="11">
        <v>7</v>
      </c>
      <c r="H262" s="11">
        <v>7</v>
      </c>
      <c r="I262" s="7">
        <v>4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65105</v>
      </c>
      <c r="E263" s="2">
        <v>16087</v>
      </c>
      <c r="F263" s="11">
        <v>14848</v>
      </c>
      <c r="G263" s="11">
        <v>12116</v>
      </c>
      <c r="H263" s="11">
        <v>14351</v>
      </c>
      <c r="I263" s="7">
        <v>7703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43971</v>
      </c>
      <c r="E264" s="2">
        <v>10889</v>
      </c>
      <c r="F264" s="11">
        <v>10493</v>
      </c>
      <c r="G264" s="11">
        <v>7911</v>
      </c>
      <c r="H264" s="11">
        <v>9013</v>
      </c>
      <c r="I264" s="7">
        <v>5665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42608</v>
      </c>
      <c r="E265" s="2">
        <v>9358</v>
      </c>
      <c r="F265" s="11">
        <v>9850</v>
      </c>
      <c r="G265" s="11">
        <v>8565</v>
      </c>
      <c r="H265" s="11">
        <v>9323</v>
      </c>
      <c r="I265" s="7">
        <v>5512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63125</v>
      </c>
      <c r="E266" s="2">
        <v>13782</v>
      </c>
      <c r="F266" s="11">
        <v>14321</v>
      </c>
      <c r="G266" s="11">
        <v>12217</v>
      </c>
      <c r="H266" s="11">
        <v>14321</v>
      </c>
      <c r="I266" s="7">
        <v>8484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4834</v>
      </c>
      <c r="E267" s="2">
        <v>83</v>
      </c>
      <c r="F267" s="11">
        <v>665</v>
      </c>
      <c r="G267" s="11">
        <v>324</v>
      </c>
      <c r="H267" s="11">
        <v>3603</v>
      </c>
      <c r="I267" s="7">
        <v>159</v>
      </c>
      <c r="J267" s="11"/>
    </row>
    <row r="268" spans="1:10" ht="12.75">
      <c r="A268" s="15" t="s">
        <v>669</v>
      </c>
      <c r="B268" s="20" t="s">
        <v>720</v>
      </c>
      <c r="C268" s="15" t="s">
        <v>236</v>
      </c>
      <c r="D268" s="27">
        <f t="shared" si="4"/>
        <v>216114</v>
      </c>
      <c r="E268" s="2">
        <v>46632</v>
      </c>
      <c r="F268" s="11">
        <v>52611</v>
      </c>
      <c r="G268" s="11">
        <v>53836</v>
      </c>
      <c r="H268" s="11">
        <v>41550</v>
      </c>
      <c r="I268" s="7">
        <v>21485</v>
      </c>
      <c r="J268" s="11"/>
    </row>
    <row r="269" spans="1:10" ht="26.25" customHeight="1">
      <c r="A269" s="15" t="s">
        <v>670</v>
      </c>
      <c r="B269" s="20" t="s">
        <v>721</v>
      </c>
      <c r="C269" s="15" t="s">
        <v>369</v>
      </c>
      <c r="D269" s="27">
        <f t="shared" si="4"/>
        <v>64</v>
      </c>
      <c r="E269" s="2">
        <v>8</v>
      </c>
      <c r="F269" s="11">
        <v>20</v>
      </c>
      <c r="G269" s="11">
        <v>15</v>
      </c>
      <c r="H269" s="11">
        <v>13</v>
      </c>
      <c r="I269" s="7">
        <v>8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671</v>
      </c>
      <c r="B271" s="20" t="s">
        <v>722</v>
      </c>
      <c r="C271" s="15" t="s">
        <v>203</v>
      </c>
      <c r="D271" s="27">
        <f t="shared" si="4"/>
        <v>61559</v>
      </c>
      <c r="E271" s="2">
        <v>13440</v>
      </c>
      <c r="F271" s="11">
        <v>13970</v>
      </c>
      <c r="G271" s="11">
        <v>11914</v>
      </c>
      <c r="H271" s="11">
        <v>13963</v>
      </c>
      <c r="I271" s="7">
        <v>8272</v>
      </c>
      <c r="J271" s="11"/>
    </row>
    <row r="272" spans="1:10" ht="12.75">
      <c r="A272" s="15" t="s">
        <v>672</v>
      </c>
      <c r="B272" s="20" t="s">
        <v>723</v>
      </c>
      <c r="C272" s="15" t="s">
        <v>412</v>
      </c>
      <c r="D272" s="27">
        <f aca="true" t="shared" si="5" ref="D272:D292">+SUM(E272:I272)</f>
        <v>28486</v>
      </c>
      <c r="E272" s="2">
        <v>6221</v>
      </c>
      <c r="F272" s="11">
        <v>6467</v>
      </c>
      <c r="G272" s="11">
        <v>5511</v>
      </c>
      <c r="H272" s="11">
        <v>6460</v>
      </c>
      <c r="I272" s="7">
        <v>3827</v>
      </c>
      <c r="J272" s="11"/>
    </row>
    <row r="273" spans="1:10" ht="12.75">
      <c r="A273" s="15" t="s">
        <v>673</v>
      </c>
      <c r="B273" s="20" t="s">
        <v>724</v>
      </c>
      <c r="C273" s="15" t="s">
        <v>226</v>
      </c>
      <c r="D273" s="27">
        <f t="shared" si="5"/>
        <v>2801926</v>
      </c>
      <c r="E273" s="2">
        <v>988749</v>
      </c>
      <c r="F273" s="11">
        <v>551550</v>
      </c>
      <c r="G273" s="11">
        <v>97590</v>
      </c>
      <c r="H273" s="11">
        <v>437424</v>
      </c>
      <c r="I273" s="7">
        <v>726613</v>
      </c>
      <c r="J273" s="11"/>
    </row>
    <row r="274" spans="1:10" ht="12.75">
      <c r="A274" s="15" t="s">
        <v>674</v>
      </c>
      <c r="B274" s="20" t="s">
        <v>725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675</v>
      </c>
      <c r="B275" s="20" t="s">
        <v>726</v>
      </c>
      <c r="C275" s="15" t="s">
        <v>569</v>
      </c>
      <c r="D275" s="27">
        <f t="shared" si="5"/>
        <v>11622</v>
      </c>
      <c r="E275" s="2">
        <v>802</v>
      </c>
      <c r="F275" s="11">
        <v>3851</v>
      </c>
      <c r="G275" s="11">
        <v>1983</v>
      </c>
      <c r="H275" s="11">
        <v>2045</v>
      </c>
      <c r="I275" s="7">
        <v>2941</v>
      </c>
      <c r="J275" s="11"/>
    </row>
    <row r="276" spans="1:10" ht="12.75">
      <c r="A276" s="15" t="s">
        <v>676</v>
      </c>
      <c r="B276" s="20" t="s">
        <v>727</v>
      </c>
      <c r="C276" s="15" t="s">
        <v>241</v>
      </c>
      <c r="D276" s="27">
        <f t="shared" si="5"/>
        <v>7400</v>
      </c>
      <c r="E276" s="2">
        <v>1666</v>
      </c>
      <c r="F276" s="11">
        <v>1852</v>
      </c>
      <c r="G276" s="11">
        <v>1252</v>
      </c>
      <c r="H276" s="11">
        <v>1615</v>
      </c>
      <c r="I276" s="7">
        <v>1015</v>
      </c>
      <c r="J276" s="11"/>
    </row>
    <row r="277" spans="1:10" ht="25.5">
      <c r="A277" s="15" t="s">
        <v>608</v>
      </c>
      <c r="B277" s="20" t="s">
        <v>728</v>
      </c>
      <c r="C277" s="15" t="s">
        <v>609</v>
      </c>
      <c r="D277" s="27">
        <f t="shared" si="5"/>
        <v>328173</v>
      </c>
      <c r="E277" s="2">
        <v>31317</v>
      </c>
      <c r="F277" s="11">
        <v>62994</v>
      </c>
      <c r="G277" s="11">
        <v>66251</v>
      </c>
      <c r="H277" s="11">
        <v>106305</v>
      </c>
      <c r="I277" s="7">
        <v>61306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61789</v>
      </c>
      <c r="E279" s="2">
        <v>17324</v>
      </c>
      <c r="F279" s="11">
        <v>14662</v>
      </c>
      <c r="G279" s="11">
        <v>17505</v>
      </c>
      <c r="H279" s="11">
        <v>7879</v>
      </c>
      <c r="I279" s="7">
        <v>4419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100</v>
      </c>
      <c r="E280" s="2">
        <v>26</v>
      </c>
      <c r="F280" s="11">
        <v>26</v>
      </c>
      <c r="G280" s="11">
        <v>16</v>
      </c>
      <c r="H280" s="11">
        <v>20</v>
      </c>
      <c r="I280" s="7">
        <v>12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2787</v>
      </c>
      <c r="E282" s="2">
        <v>609</v>
      </c>
      <c r="F282" s="11">
        <v>633</v>
      </c>
      <c r="G282" s="11">
        <v>540</v>
      </c>
      <c r="H282" s="11">
        <v>633</v>
      </c>
      <c r="I282" s="7">
        <v>372</v>
      </c>
      <c r="J282" s="11"/>
    </row>
    <row r="283" spans="1:10" ht="12.75">
      <c r="A283" s="15" t="s">
        <v>677</v>
      </c>
      <c r="B283" s="20" t="s">
        <v>729</v>
      </c>
      <c r="C283" s="15" t="s">
        <v>232</v>
      </c>
      <c r="D283" s="27">
        <f t="shared" si="5"/>
        <v>139677</v>
      </c>
      <c r="E283" s="2">
        <v>30039</v>
      </c>
      <c r="F283" s="11">
        <v>34627</v>
      </c>
      <c r="G283" s="11">
        <v>26714</v>
      </c>
      <c r="H283" s="11">
        <v>32920</v>
      </c>
      <c r="I283" s="7">
        <v>15377</v>
      </c>
      <c r="J283" s="11"/>
    </row>
    <row r="284" spans="1:10" ht="25.5">
      <c r="A284" s="15" t="s">
        <v>620</v>
      </c>
      <c r="B284" s="20" t="s">
        <v>730</v>
      </c>
      <c r="C284" s="15" t="s">
        <v>621</v>
      </c>
      <c r="D284" s="27">
        <f t="shared" si="5"/>
        <v>280629</v>
      </c>
      <c r="E284" s="2">
        <v>50587</v>
      </c>
      <c r="F284" s="11">
        <v>65767</v>
      </c>
      <c r="G284" s="11">
        <v>67179</v>
      </c>
      <c r="H284" s="11">
        <v>63608</v>
      </c>
      <c r="I284" s="7">
        <v>33488</v>
      </c>
      <c r="J284" s="11"/>
    </row>
    <row r="285" spans="1:10" ht="12.75">
      <c r="A285" s="15" t="s">
        <v>678</v>
      </c>
      <c r="B285" s="20" t="s">
        <v>731</v>
      </c>
      <c r="C285" s="15" t="s">
        <v>232</v>
      </c>
      <c r="D285" s="27">
        <f t="shared" si="5"/>
        <v>56828</v>
      </c>
      <c r="E285" s="2">
        <v>10466</v>
      </c>
      <c r="F285" s="11">
        <v>13447</v>
      </c>
      <c r="G285" s="11">
        <v>13078</v>
      </c>
      <c r="H285" s="11">
        <v>13112</v>
      </c>
      <c r="I285" s="7">
        <v>6725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2307</v>
      </c>
      <c r="E286" s="2">
        <v>450</v>
      </c>
      <c r="F286" s="11">
        <v>525</v>
      </c>
      <c r="G286" s="11">
        <v>518</v>
      </c>
      <c r="H286" s="11">
        <v>518</v>
      </c>
      <c r="I286" s="7">
        <v>296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46018</v>
      </c>
      <c r="E287" s="2">
        <v>8636</v>
      </c>
      <c r="F287" s="11">
        <v>10883</v>
      </c>
      <c r="G287" s="11">
        <v>10202</v>
      </c>
      <c r="H287" s="11">
        <v>10475</v>
      </c>
      <c r="I287" s="7">
        <v>5822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8733</v>
      </c>
      <c r="E288" s="2">
        <v>1881</v>
      </c>
      <c r="F288" s="11">
        <v>2332</v>
      </c>
      <c r="G288" s="11">
        <v>2029</v>
      </c>
      <c r="H288" s="11">
        <v>1676</v>
      </c>
      <c r="I288" s="7">
        <v>815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61908</v>
      </c>
      <c r="E289" s="2">
        <v>10891</v>
      </c>
      <c r="F289" s="11">
        <v>15200</v>
      </c>
      <c r="G289" s="11">
        <v>14555</v>
      </c>
      <c r="H289" s="11">
        <v>13982</v>
      </c>
      <c r="I289" s="7">
        <v>7280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98</v>
      </c>
      <c r="E290" s="2">
        <v>26</v>
      </c>
      <c r="F290" s="11">
        <v>24</v>
      </c>
      <c r="G290" s="11">
        <v>16</v>
      </c>
      <c r="H290" s="11">
        <v>20</v>
      </c>
      <c r="I290" s="7">
        <v>12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155298</v>
      </c>
      <c r="E291" s="2">
        <v>30985</v>
      </c>
      <c r="F291" s="11">
        <v>36772</v>
      </c>
      <c r="G291" s="11">
        <v>33035</v>
      </c>
      <c r="H291" s="11">
        <v>36112</v>
      </c>
      <c r="I291" s="7">
        <v>18394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56589</v>
      </c>
      <c r="E292" s="34">
        <v>0</v>
      </c>
      <c r="F292" s="35">
        <v>0</v>
      </c>
      <c r="G292" s="35">
        <v>9865</v>
      </c>
      <c r="H292" s="35">
        <v>28733</v>
      </c>
      <c r="I292" s="8">
        <v>17991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2017-07-18T08:24:41Z</dcterms:modified>
  <cp:category/>
  <cp:version/>
  <cp:contentType/>
  <cp:contentStatus/>
</cp:coreProperties>
</file>