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1_07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31_07_17'!$A$4:$Q$292</definedName>
    <definedName name="A" localSheetId="0">#REF!</definedName>
    <definedName name="A">#REF!</definedName>
    <definedName name="_xlnm.Print_Area" localSheetId="0">'PdR 31_07_17'!$A$1:$Q$292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31_07_17'!$4:$4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<sst xmlns="http://schemas.openxmlformats.org/spreadsheetml/2006/main" count="2222" uniqueCount="775">
  <si>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</si>
  <si>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</si>
  <si>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</si>
  <si>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</si>
  <si>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</si>
  <si>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</si>
  <si>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</si>
  <si>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</si>
  <si>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</si>
  <si>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</si>
  <si>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</si>
  <si>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</si>
  <si>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</si>
  <si>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</si>
  <si>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</si>
  <si>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</si>
  <si>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</si>
  <si>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</si>
  <si>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</si>
  <si>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</si>
  <si>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</si>
  <si>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</si>
  <si>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</si>
  <si>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</si>
  <si>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</si>
  <si>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</si>
  <si>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</si>
  <si>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</si>
  <si>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</si>
  <si>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</si>
  <si>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</si>
  <si>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</si>
  <si>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</si>
  <si>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</si>
  <si>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</si>
  <si>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</si>
  <si>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</si>
  <si>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</si>
  <si>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</si>
  <si>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</si>
  <si>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</si>
  <si>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</si>
  <si>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</si>
  <si>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</si>
  <si>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</si>
  <si>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</si>
  <si>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</si>
  <si>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</si>
  <si>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</si>
  <si>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</si>
  <si>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</si>
  <si>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</si>
  <si>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</si>
  <si>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</si>
  <si>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</si>
  <si>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</si>
  <si>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</si>
  <si>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</si>
  <si>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</si>
  <si>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</si>
  <si>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</si>
  <si>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</si>
  <si>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</si>
  <si>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</si>
  <si>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</si>
  <si>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</si>
  <si>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</si>
  <si>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</si>
  <si>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</si>
  <si>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</si>
  <si>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</si>
  <si>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</si>
  <si>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</si>
  <si>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</si>
  <si>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</si>
  <si>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</si>
  <si>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</si>
  <si>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</si>
  <si>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</si>
  <si>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</si>
  <si>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</si>
  <si>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</si>
  <si>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</si>
  <si>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</si>
  <si>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</si>
  <si>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</si>
  <si>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</si>
  <si>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</si>
  <si>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</si>
  <si>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</si>
  <si>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</si>
  <si>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</si>
  <si>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</si>
  <si>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</si>
  <si>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</si>
  <si>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</si>
  <si>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</si>
  <si>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</si>
  <si>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</si>
  <si>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</si>
  <si>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</si>
  <si>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</si>
  <si>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</si>
  <si>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</si>
  <si>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</si>
  <si>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</si>
  <si>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</si>
  <si>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</si>
  <si>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</si>
  <si>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</si>
  <si>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</si>
  <si>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</si>
  <si>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</si>
  <si>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</si>
  <si>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</si>
  <si>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</si>
  <si>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</si>
  <si>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</si>
  <si>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</si>
  <si>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</si>
  <si>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</si>
  <si>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</si>
  <si>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</si>
  <si>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</si>
  <si>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</si>
  <si>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</si>
  <si>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</si>
  <si>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</si>
  <si>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</si>
  <si>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</si>
  <si>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</si>
  <si>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</si>
  <si>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</si>
  <si>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</si>
  <si>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</si>
  <si>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</si>
  <si>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</si>
  <si>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</si>
  <si>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</si>
  <si>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</si>
  <si>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</si>
  <si>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</si>
  <si>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</si>
  <si>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</si>
  <si>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</si>
  <si>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</si>
  <si>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</si>
  <si>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</si>
  <si>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</si>
  <si>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</si>
  <si>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</si>
  <si>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</si>
  <si>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</si>
  <si>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</si>
  <si>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</si>
  <si>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</si>
  <si>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</si>
  <si>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</si>
  <si>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</si>
  <si>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</si>
  <si>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</si>
  <si>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</si>
  <si>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</si>
  <si>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</si>
  <si>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</si>
  <si>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</si>
  <si>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</si>
  <si>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</si>
  <si>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</si>
  <si>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</si>
  <si>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</si>
  <si>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</si>
  <si>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</si>
  <si>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</si>
  <si>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</si>
  <si>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</si>
  <si>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</si>
  <si>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</si>
  <si>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</si>
  <si>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</si>
  <si>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</si>
  <si>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</si>
  <si>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</si>
  <si>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</si>
  <si>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</si>
  <si>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</si>
  <si>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</si>
  <si>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</si>
  <si>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</si>
  <si>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</si>
  <si>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</si>
  <si>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</si>
  <si>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</si>
  <si>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</si>
  <si>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</si>
  <si>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</si>
  <si>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</si>
  <si>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</si>
  <si>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</si>
  <si>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</si>
  <si>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</si>
  <si>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</si>
  <si>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</si>
  <si>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</si>
  <si>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</si>
  <si>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</si>
  <si>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</si>
  <si>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</si>
  <si>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</si>
  <si>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</si>
  <si>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</si>
  <si>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</si>
  <si>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</si>
  <si>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</si>
  <si>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</si>
  <si>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</si>
  <si>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</si>
  <si>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</si>
  <si>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</si>
  <si>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</si>
  <si>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</si>
  <si>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</si>
  <si>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</si>
  <si>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</si>
  <si>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</si>
  <si>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</si>
  <si>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</si>
  <si>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</si>
  <si>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</si>
  <si>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</si>
  <si>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</si>
  <si>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</si>
  <si>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</si>
  <si>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</si>
  <si>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</si>
  <si>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</si>
  <si>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</si>
  <si>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</si>
  <si>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</si>
  <si>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</si>
  <si>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</si>
  <si>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</si>
  <si>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</si>
  <si>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</si>
  <si>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</si>
  <si>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</si>
  <si>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</si>
  <si>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</si>
  <si>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</si>
  <si>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</si>
  <si>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</si>
  <si>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</si>
  <si>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</si>
  <si>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</si>
  <si>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</si>
  <si>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</si>
  <si>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</si>
  <si>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</si>
  <si>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</si>
  <si>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</si>
  <si>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</si>
  <si>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</si>
  <si>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</si>
  <si>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</si>
  <si>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</si>
  <si>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</si>
  <si>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</si>
  <si>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</si>
  <si>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</si>
  <si>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</si>
  <si>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</si>
  <si>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</si>
  <si>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</si>
  <si>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</si>
  <si>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</si>
  <si>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</si>
  <si>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</si>
  <si>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</si>
  <si>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</si>
  <si>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</si>
  <si>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</si>
  <si>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</si>
  <si>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</si>
  <si>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</si>
  <si>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</si>
  <si>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</si>
  <si>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</si>
  <si>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</si>
  <si>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</si>
  <si>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</si>
  <si>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</si>
  <si>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</si>
  <si>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</si>
  <si>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</si>
  <si>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</si>
  <si>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</si>
  <si>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</si>
  <si>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</si>
  <si>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</si>
  <si>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</si>
  <si>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</si>
  <si>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</si>
  <si>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</si>
  <si>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</si>
  <si>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</si>
  <si>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</si>
  <si>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</si>
  <si>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</si>
  <si>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</si>
  <si>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</si>
  <si>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</si>
  <si>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</si>
  <si>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</si>
  <si>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</si>
  <si>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</si>
  <si>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</si>
  <si>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</si>
  <si>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</si>
  <si>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</si>
  <si>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</si>
  <si>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</si>
  <si>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</si>
  <si>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</si>
  <si>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</si>
  <si>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</si>
  <si>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</si>
  <si>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</si>
  <si>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</si>
  <si>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</si>
  <si>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</si>
  <si>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</si>
  <si>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</si>
  <si>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</si>
  <si>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</si>
  <si>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</si>
  <si>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</si>
  <si>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</si>
  <si>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</si>
  <si>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</si>
  <si>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</si>
  <si>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</si>
  <si>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</si>
  <si>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</si>
  <si>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</si>
  <si>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</si>
  <si>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</si>
  <si>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</si>
  <si>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</si>
  <si>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</si>
  <si>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</si>
  <si>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</si>
  <si>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</si>
  <si>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</si>
  <si>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</si>
  <si>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</si>
  <si>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</si>
  <si>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</si>
  <si>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</si>
  <si>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</si>
  <si>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</si>
  <si>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</si>
  <si>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</si>
  <si>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</si>
  <si>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</si>
  <si>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</si>
  <si>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</si>
  <si>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</si>
  <si>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</si>
  <si>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</si>
  <si>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</si>
  <si>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</si>
  <si>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</si>
  <si>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</si>
  <si>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</si>
  <si>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</si>
  <si>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</si>
  <si>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</si>
  <si>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</si>
  <si>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</si>
  <si>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</si>
  <si>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</si>
  <si>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</si>
  <si>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</si>
  <si>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</si>
  <si>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</si>
  <si>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</si>
  <si>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</si>
  <si>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</si>
  <si>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</si>
  <si>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</si>
  <si>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</si>
  <si>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</si>
  <si>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</si>
  <si>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</si>
  <si>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</si>
  <si>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</si>
  <si>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</si>
  <si>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</si>
  <si>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</si>
  <si>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</si>
  <si>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</si>
  <si>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</si>
  <si>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</si>
  <si>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</si>
  <si>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</si>
  <si>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</si>
  <si>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</si>
  <si>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</si>
  <si>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</si>
  <si>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</si>
  <si>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</si>
  <si>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</si>
  <si>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</si>
  <si>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</si>
  <si>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</si>
  <si>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</si>
  <si>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</si>
  <si>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</si>
  <si>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</si>
  <si>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</si>
  <si>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</si>
  <si>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</si>
  <si>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</si>
  <si>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</si>
  <si>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</si>
  <si>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</si>
  <si>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</si>
  <si>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</si>
  <si>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</si>
  <si>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</si>
  <si>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</si>
  <si>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</si>
  <si>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</si>
  <si>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</si>
  <si>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</si>
  <si>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</si>
  <si>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</si>
  <si>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</si>
  <si>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</si>
  <si>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</si>
  <si>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</si>
  <si>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</si>
  <si>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</si>
  <si>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</si>
  <si>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</si>
  <si>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</si>
  <si>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</si>
  <si>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</si>
  <si>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</si>
  <si>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</si>
  <si>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</si>
  <si>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</si>
  <si>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</si>
  <si>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</si>
  <si>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</si>
  <si>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</si>
  <si>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</si>
  <si>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</si>
  <si>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</si>
  <si>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</si>
  <si>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</si>
  <si>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</si>
  <si>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</si>
  <si>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</si>
  <si>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</si>
  <si>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</si>
  <si>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</si>
  <si>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</si>
  <si>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</si>
  <si>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</si>
  <si>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</si>
  <si>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</si>
  <si>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</si>
  <si>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</si>
  <si>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</si>
  <si>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</si>
  <si>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</si>
  <si>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</si>
  <si>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</si>
  <si>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</si>
  <si>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</si>
  <si>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</si>
  <si>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</si>
  <si>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</si>
  <si>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</si>
  <si>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</si>
  <si>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</si>
  <si>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</si>
  <si>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</si>
  <si>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</si>
  <si>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</si>
  <si>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</si>
  <si>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</si>
  <si>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</si>
  <si>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</si>
  <si>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</si>
  <si>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</si>
  <si>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</si>
  <si>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</si>
  <si>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</si>
  <si>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</si>
  <si>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</si>
  <si>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</si>
  <si>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</si>
  <si>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</si>
  <si>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</si>
  <si>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</si>
  <si>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</si>
  <si>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</si>
  <si>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</si>
  <si>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</si>
  <si>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</si>
  <si>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</si>
  <si>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</si>
  <si>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</si>
  <si>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</si>
  <si>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</si>
  <si>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</si>
  <si>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</si>
  <si>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</si>
  <si>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</si>
  <si>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</si>
  <si>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</si>
  <si>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</si>
  <si>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</si>
  <si>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</si>
  <si>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</si>
  <si>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</si>
  <si>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</si>
  <si>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</si>
  <si>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</si>
  <si>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</si>
  <si>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</si>
  <si>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</si>
  <si>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</si>
  <si>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</si>
  <si>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</si>
  <si>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</si>
  <si>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</si>
  <si>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</si>
  <si>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</si>
  <si>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</si>
  <si>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</si>
  <si>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</si>
  <si>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</si>
  <si>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</si>
  <si>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</si>
  <si>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</si>
  <si>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</si>
  <si>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</si>
  <si>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</si>
  <si>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</si>
  <si>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</si>
  <si>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</si>
  <si>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</si>
  <si>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</si>
  <si>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</si>
  <si>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</si>
  <si>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</si>
  <si>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</si>
  <si>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</si>
  <si>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</si>
  <si>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</si>
  <si>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</si>
  <si>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</si>
  <si>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</si>
  <si>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</si>
  <si>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</si>
  <si>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</si>
  <si>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</si>
  <si>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</si>
  <si>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</si>
  <si>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</si>
  <si>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</si>
  <si>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</si>
  <si>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</si>
  <si>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</si>
  <si>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</si>
  <si>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</si>
  <si>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</si>
  <si>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</si>
  <si>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</si>
  <si>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</si>
  <si>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</si>
  <si>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</si>
  <si>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</si>
  <si>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</si>
  <si>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</si>
  <si>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</si>
  <si>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</si>
  <si>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</si>
  <si>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</si>
  <si>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</si>
  <si>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</si>
  <si>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</si>
  <si>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</si>
  <si>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</si>
  <si>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</si>
  <si>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</si>
  <si>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</si>
  <si>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</si>
  <si>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</si>
  <si>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</si>
  <si>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</si>
  <si>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</si>
  <si>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</si>
  <si>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</si>
  <si>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</si>
  <si>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</si>
  <si>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</si>
  <si>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</si>
  <si>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</si>
  <si>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</si>
  <si>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</si>
  <si>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</si>
  <si>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</si>
  <si>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</si>
  <si>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</si>
  <si>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</si>
  <si>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</si>
  <si>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</si>
  <si>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</si>
  <si>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</si>
  <si>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</si>
  <si>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</si>
  <si>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</si>
  <si>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</si>
  <si>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</si>
  <si>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</si>
  <si>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</si>
  <si>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</si>
  <si>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</si>
  <si>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</si>
  <si>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</si>
  <si>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</si>
  <si>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</si>
  <si>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</si>
  <si>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</si>
  <si>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</si>
  <si>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</si>
  <si>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</si>
  <si>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</si>
  <si>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</si>
  <si>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</si>
  <si>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</si>
  <si>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</si>
  <si>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</si>
  <si>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</si>
  <si>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</si>
  <si>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</si>
  <si>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</si>
  <si>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</si>
  <si>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</si>
  <si>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</si>
  <si>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</si>
  <si>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</si>
  <si>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</si>
  <si>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</si>
  <si>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</si>
  <si>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</si>
  <si>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</si>
  <si>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</si>
  <si>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</si>
  <si>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</si>
  <si>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</si>
  <si>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</si>
  <si>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</si>
  <si>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</si>
  <si>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</si>
  <si>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</si>
  <si>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</si>
  <si>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</si>
  <si>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</si>
  <si>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</si>
  <si>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</si>
  <si>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</si>
  <si>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</si>
  <si>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</si>
  <si>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</si>
  <si>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</si>
  <si>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</si>
  <si>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</si>
  <si>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</si>
  <si>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</si>
  <si>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</si>
  <si>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</si>
  <si>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</si>
  <si>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</si>
  <si>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</si>
  <si>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</si>
  <si>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</si>
  <si>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</si>
  <si>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</si>
  <si>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</si>
  <si>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</si>
  <si>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</si>
  <si>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</si>
  <si>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</si>
  <si>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</si>
  <si>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</si>
  <si>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</si>
  <si>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</si>
  <si>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</si>
  <si>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</si>
  <si>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</si>
  <si>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</si>
  <si>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</si>
  <si>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</si>
  <si>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</si>
  <si>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</si>
  <si>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</si>
  <si>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</si>
  <si>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</si>
  <si>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</si>
  <si>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</si>
  <si>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</si>
  <si>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</si>
  <si>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</si>
  <si>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</si>
  <si>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</si>
  <si>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</si>
  <si>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</si>
  <si>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</si>
  <si>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</si>
  <si>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</si>
  <si>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</si>
  <si>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</si>
  <si>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</si>
  <si>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</si>
  <si>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</si>
  <si>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</si>
  <si>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</si>
  <si>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</si>
  <si>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</si>
  <si>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</si>
  <si>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</si>
  <si>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</si>
  <si>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</si>
  <si>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</si>
  <si>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</si>
  <si>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</si>
  <si>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</si>
  <si>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</si>
  <si>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</si>
  <si>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</si>
  <si>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</si>
  <si>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</si>
  <si>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</si>
  <si>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</si>
  <si>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</si>
  <si>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</si>
  <si>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</si>
  <si>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</si>
  <si>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</si>
  <si>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</si>
  <si>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</si>
  <si>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</si>
  <si>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</si>
  <si>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</si>
  <si>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</si>
  <si>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</si>
  <si>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</si>
  <si>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</si>
  <si>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</si>
  <si>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</si>
  <si>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</si>
  <si>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</si>
  <si>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</si>
  <si>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</si>
  <si>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</si>
  <si>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</si>
  <si>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</si>
  <si>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</si>
  <si>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r>
      <t xml:space="preserve">Situazione al 31 Luglio 2017
</t>
    </r>
    <r>
      <rPr>
        <b/>
        <sz val="12"/>
        <color indexed="8"/>
        <rFont val="Arial"/>
        <family val="2"/>
      </rPr>
      <t>Anno Termico 2016-2017</t>
    </r>
  </si>
  <si>
    <t>Discato in data 04/07/2017 per incendio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</si>
</sst>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64" fontId="2" fillId="34" borderId="10" xfId="49" applyNumberFormat="1" applyFont="1" applyFill="1" applyBorder="1" applyAlignment="1">
      <alignment horizontal="right"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zoomScale="80" zoomScaleNormal="80" zoomScalePageLayoutView="0" workbookViewId="0" topLeftCell="A1">
      <selection activeCell="A1" sqref="A1:Q1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30" t="s">
        <v>743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33.75" customHeight="1">
      <c r="A2" s="33" t="s">
        <v>773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4" spans="1:17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739</v>
      </c>
      <c r="N4" s="22" t="s">
        <v>740</v>
      </c>
      <c r="O4" s="22" t="s">
        <v>741</v>
      </c>
      <c r="P4" s="22" t="s">
        <v>742</v>
      </c>
      <c r="Q4" s="22" t="s">
        <v>730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39569.46</v>
      </c>
      <c r="L5" s="7" t="s">
        <v>15</v>
      </c>
      <c r="M5" s="7">
        <v>32895</v>
      </c>
      <c r="N5" s="7">
        <v>31675</v>
      </c>
      <c r="O5" s="7">
        <f>M5-N5</f>
        <v>1220</v>
      </c>
      <c r="P5" s="23">
        <v>42644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39575.78</v>
      </c>
      <c r="L6" s="7" t="s">
        <v>15</v>
      </c>
      <c r="M6" s="7">
        <v>13140</v>
      </c>
      <c r="N6" s="7">
        <v>9050</v>
      </c>
      <c r="O6" s="7">
        <f aca="true" t="shared" si="0" ref="O6:O69">M6-N6</f>
        <v>4090</v>
      </c>
      <c r="P6" s="23">
        <v>42644</v>
      </c>
      <c r="Q6" s="7"/>
    </row>
    <row r="7" spans="1:17" s="11" customFormat="1" ht="25.5">
      <c r="A7" s="6" t="s">
        <v>22</v>
      </c>
      <c r="B7" s="6" t="s">
        <v>747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39572.89</v>
      </c>
      <c r="L7" s="7" t="s">
        <v>15</v>
      </c>
      <c r="M7" s="7">
        <v>28063</v>
      </c>
      <c r="N7" s="7">
        <v>24787</v>
      </c>
      <c r="O7" s="7">
        <f t="shared" si="0"/>
        <v>3276</v>
      </c>
      <c r="P7" s="23">
        <v>42644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39569.46</v>
      </c>
      <c r="L8" s="7" t="s">
        <v>15</v>
      </c>
      <c r="M8" s="7">
        <v>10586</v>
      </c>
      <c r="N8" s="7">
        <v>8999</v>
      </c>
      <c r="O8" s="7">
        <f t="shared" si="0"/>
        <v>1587</v>
      </c>
      <c r="P8" s="23">
        <v>42644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39569.46</v>
      </c>
      <c r="L9" s="7" t="s">
        <v>15</v>
      </c>
      <c r="M9" s="7">
        <v>39192</v>
      </c>
      <c r="N9" s="7">
        <v>25871</v>
      </c>
      <c r="O9" s="7">
        <f t="shared" si="0"/>
        <v>13321</v>
      </c>
      <c r="P9" s="23">
        <v>42644</v>
      </c>
      <c r="Q9" s="7"/>
    </row>
    <row r="10" spans="1:17" s="11" customFormat="1" ht="25.5">
      <c r="A10" s="6" t="s">
        <v>30</v>
      </c>
      <c r="B10" s="6" t="s">
        <v>748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39569.46</v>
      </c>
      <c r="L10" s="7" t="s">
        <v>15</v>
      </c>
      <c r="M10" s="7">
        <v>127123</v>
      </c>
      <c r="N10" s="7">
        <v>111177</v>
      </c>
      <c r="O10" s="7">
        <f t="shared" si="0"/>
        <v>15946</v>
      </c>
      <c r="P10" s="23">
        <v>42644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39569.46</v>
      </c>
      <c r="L11" s="7" t="s">
        <v>15</v>
      </c>
      <c r="M11" s="7">
        <v>38330</v>
      </c>
      <c r="N11" s="7">
        <v>23190</v>
      </c>
      <c r="O11" s="7">
        <f t="shared" si="0"/>
        <v>15140</v>
      </c>
      <c r="P11" s="23">
        <v>42644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39569.46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42644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39575.78</v>
      </c>
      <c r="L13" s="7" t="s">
        <v>15</v>
      </c>
      <c r="M13" s="7">
        <v>3000</v>
      </c>
      <c r="N13" s="7">
        <v>1699</v>
      </c>
      <c r="O13" s="7">
        <f t="shared" si="0"/>
        <v>1301</v>
      </c>
      <c r="P13" s="23">
        <v>42644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39569.46</v>
      </c>
      <c r="L14" s="7" t="s">
        <v>15</v>
      </c>
      <c r="M14" s="7">
        <v>7928</v>
      </c>
      <c r="N14" s="7">
        <v>6534</v>
      </c>
      <c r="O14" s="7">
        <f t="shared" si="0"/>
        <v>1394</v>
      </c>
      <c r="P14" s="23">
        <v>42644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39569.46</v>
      </c>
      <c r="L15" s="7" t="s">
        <v>15</v>
      </c>
      <c r="M15" s="7">
        <v>25824</v>
      </c>
      <c r="N15" s="7">
        <v>15126</v>
      </c>
      <c r="O15" s="7">
        <f t="shared" si="0"/>
        <v>10698</v>
      </c>
      <c r="P15" s="23">
        <v>42644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39569.46</v>
      </c>
      <c r="L16" s="7" t="s">
        <v>15</v>
      </c>
      <c r="M16" s="7">
        <v>400000</v>
      </c>
      <c r="N16" s="7">
        <v>363059</v>
      </c>
      <c r="O16" s="7">
        <f t="shared" si="0"/>
        <v>36941</v>
      </c>
      <c r="P16" s="23">
        <v>42644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38520.18</v>
      </c>
      <c r="L17" s="7" t="s">
        <v>15</v>
      </c>
      <c r="M17" s="7">
        <v>214040</v>
      </c>
      <c r="N17" s="7">
        <v>176358</v>
      </c>
      <c r="O17" s="7">
        <f t="shared" si="0"/>
        <v>37682</v>
      </c>
      <c r="P17" s="23">
        <v>42644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39569.46</v>
      </c>
      <c r="L18" s="7" t="s">
        <v>15</v>
      </c>
      <c r="M18" s="7">
        <v>130000</v>
      </c>
      <c r="N18" s="7">
        <v>109025</v>
      </c>
      <c r="O18" s="7">
        <f t="shared" si="0"/>
        <v>20975</v>
      </c>
      <c r="P18" s="23">
        <v>42644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37903</v>
      </c>
      <c r="L19" s="7" t="s">
        <v>15</v>
      </c>
      <c r="M19" s="7">
        <v>50904</v>
      </c>
      <c r="N19" s="7">
        <v>38083</v>
      </c>
      <c r="O19" s="7">
        <f t="shared" si="0"/>
        <v>12821</v>
      </c>
      <c r="P19" s="23">
        <v>42644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39569.46</v>
      </c>
      <c r="L20" s="7" t="s">
        <v>15</v>
      </c>
      <c r="M20" s="7">
        <v>25000</v>
      </c>
      <c r="N20" s="7">
        <v>20395</v>
      </c>
      <c r="O20" s="7">
        <f t="shared" si="0"/>
        <v>4605</v>
      </c>
      <c r="P20" s="23">
        <v>42644</v>
      </c>
      <c r="Q20" s="7"/>
    </row>
    <row r="21" spans="1:17" s="11" customFormat="1" ht="25.5">
      <c r="A21" s="6" t="s">
        <v>61</v>
      </c>
      <c r="B21" s="6" t="s">
        <v>749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39569.46</v>
      </c>
      <c r="L21" s="7" t="s">
        <v>15</v>
      </c>
      <c r="M21" s="7">
        <v>403500</v>
      </c>
      <c r="N21" s="7">
        <v>290502</v>
      </c>
      <c r="O21" s="7">
        <f t="shared" si="0"/>
        <v>112998</v>
      </c>
      <c r="P21" s="23">
        <v>42644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39569.46</v>
      </c>
      <c r="L22" s="7" t="s">
        <v>15</v>
      </c>
      <c r="M22" s="7">
        <v>50000</v>
      </c>
      <c r="N22" s="7">
        <v>42389</v>
      </c>
      <c r="O22" s="7">
        <f t="shared" si="0"/>
        <v>7611</v>
      </c>
      <c r="P22" s="23">
        <v>42644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39569.46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42644</v>
      </c>
      <c r="Q23" s="7"/>
    </row>
    <row r="24" spans="1:17" s="11" customFormat="1" ht="25.5">
      <c r="A24" s="6" t="s">
        <v>70</v>
      </c>
      <c r="B24" s="6" t="s">
        <v>750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39569.46</v>
      </c>
      <c r="L24" s="7" t="s">
        <v>15</v>
      </c>
      <c r="M24" s="7">
        <v>51500</v>
      </c>
      <c r="N24" s="7">
        <v>42012</v>
      </c>
      <c r="O24" s="7">
        <f t="shared" si="0"/>
        <v>9488</v>
      </c>
      <c r="P24" s="23">
        <v>42644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39569.46</v>
      </c>
      <c r="L25" s="7" t="s">
        <v>15</v>
      </c>
      <c r="M25" s="7">
        <v>114800</v>
      </c>
      <c r="N25" s="7">
        <v>58860</v>
      </c>
      <c r="O25" s="7">
        <f t="shared" si="0"/>
        <v>55940</v>
      </c>
      <c r="P25" s="23">
        <v>42644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39569.46</v>
      </c>
      <c r="L26" s="7" t="s">
        <v>15</v>
      </c>
      <c r="M26" s="7">
        <v>11304</v>
      </c>
      <c r="N26" s="7">
        <v>7443</v>
      </c>
      <c r="O26" s="7">
        <f t="shared" si="0"/>
        <v>3861</v>
      </c>
      <c r="P26" s="23">
        <v>42644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39569.46</v>
      </c>
      <c r="L27" s="7" t="s">
        <v>15</v>
      </c>
      <c r="M27" s="7">
        <v>24655</v>
      </c>
      <c r="N27" s="7">
        <v>21752</v>
      </c>
      <c r="O27" s="7">
        <f t="shared" si="0"/>
        <v>2903</v>
      </c>
      <c r="P27" s="23">
        <v>42644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39569.46</v>
      </c>
      <c r="L28" s="7" t="s">
        <v>15</v>
      </c>
      <c r="M28" s="7">
        <v>6792</v>
      </c>
      <c r="N28" s="7">
        <v>4275</v>
      </c>
      <c r="O28" s="7">
        <f t="shared" si="0"/>
        <v>2517</v>
      </c>
      <c r="P28" s="23">
        <v>42644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39569.46</v>
      </c>
      <c r="L29" s="7" t="s">
        <v>15</v>
      </c>
      <c r="M29" s="7">
        <v>37554</v>
      </c>
      <c r="N29" s="7">
        <v>33094</v>
      </c>
      <c r="O29" s="7">
        <f t="shared" si="0"/>
        <v>4460</v>
      </c>
      <c r="P29" s="23">
        <v>42644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42644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39558.14</v>
      </c>
      <c r="L31" s="7" t="s">
        <v>15</v>
      </c>
      <c r="M31" s="7">
        <v>2592</v>
      </c>
      <c r="N31" s="7">
        <v>1100</v>
      </c>
      <c r="O31" s="7">
        <f t="shared" si="0"/>
        <v>1492</v>
      </c>
      <c r="P31" s="23">
        <v>42644</v>
      </c>
      <c r="Q31" s="7"/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42644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39567.22</v>
      </c>
      <c r="L33" s="7" t="s">
        <v>15</v>
      </c>
      <c r="M33" s="7">
        <v>11500</v>
      </c>
      <c r="N33" s="7">
        <v>11400</v>
      </c>
      <c r="O33" s="7">
        <f t="shared" si="0"/>
        <v>100</v>
      </c>
      <c r="P33" s="23">
        <v>42644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39545.36</v>
      </c>
      <c r="L34" s="7" t="s">
        <v>15</v>
      </c>
      <c r="M34" s="7">
        <v>50000</v>
      </c>
      <c r="N34" s="7">
        <v>27000</v>
      </c>
      <c r="O34" s="7">
        <f t="shared" si="0"/>
        <v>23000</v>
      </c>
      <c r="P34" s="23">
        <v>42644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39569.46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42644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42644</v>
      </c>
      <c r="Q36" s="7"/>
    </row>
    <row r="37" spans="1:17" s="11" customFormat="1" ht="25.5">
      <c r="A37" s="6" t="s">
        <v>109</v>
      </c>
      <c r="B37" s="6" t="s">
        <v>751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39545.36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42644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39569.46</v>
      </c>
      <c r="L38" s="7" t="s">
        <v>15</v>
      </c>
      <c r="M38" s="7">
        <v>4008</v>
      </c>
      <c r="N38" s="7">
        <v>2792</v>
      </c>
      <c r="O38" s="7">
        <f t="shared" si="0"/>
        <v>1216</v>
      </c>
      <c r="P38" s="23">
        <v>42644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42644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39499.57</v>
      </c>
      <c r="L40" s="7" t="s">
        <v>15</v>
      </c>
      <c r="M40" s="7">
        <v>3253</v>
      </c>
      <c r="N40" s="7">
        <v>3213</v>
      </c>
      <c r="O40" s="7">
        <f t="shared" si="0"/>
        <v>40</v>
      </c>
      <c r="P40" s="23">
        <v>42644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39499.57</v>
      </c>
      <c r="L41" s="7" t="s">
        <v>15</v>
      </c>
      <c r="M41" s="7">
        <v>1417</v>
      </c>
      <c r="N41" s="7">
        <v>1417</v>
      </c>
      <c r="O41" s="7">
        <f t="shared" si="0"/>
        <v>0</v>
      </c>
      <c r="P41" s="23">
        <v>42736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39567.16</v>
      </c>
      <c r="L42" s="7" t="s">
        <v>15</v>
      </c>
      <c r="M42" s="7">
        <v>8000</v>
      </c>
      <c r="N42" s="7">
        <v>8000</v>
      </c>
      <c r="O42" s="7">
        <f t="shared" si="0"/>
        <v>0</v>
      </c>
      <c r="P42" s="23">
        <v>42644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39576.75</v>
      </c>
      <c r="L43" s="7" t="s">
        <v>92</v>
      </c>
      <c r="M43" s="7">
        <v>6312</v>
      </c>
      <c r="N43" s="7">
        <v>3800</v>
      </c>
      <c r="O43" s="7">
        <f t="shared" si="0"/>
        <v>2512</v>
      </c>
      <c r="P43" s="23">
        <v>42644</v>
      </c>
      <c r="Q43" s="7" t="s">
        <v>774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39569.46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42644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39576.9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42644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39569.46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42644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42644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39569.46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42644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39569.46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42644</v>
      </c>
      <c r="Q49" s="7"/>
    </row>
    <row r="50" spans="1:17" s="11" customFormat="1" ht="25.5">
      <c r="A50" s="6" t="s">
        <v>142</v>
      </c>
      <c r="B50" s="6" t="s">
        <v>752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37903</v>
      </c>
      <c r="L50" s="7" t="s">
        <v>15</v>
      </c>
      <c r="M50" s="7">
        <v>100000</v>
      </c>
      <c r="N50" s="7">
        <v>91756</v>
      </c>
      <c r="O50" s="7">
        <f t="shared" si="0"/>
        <v>8244</v>
      </c>
      <c r="P50" s="23">
        <v>42644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39575.78</v>
      </c>
      <c r="L51" s="7" t="s">
        <v>15</v>
      </c>
      <c r="M51" s="7">
        <v>54000</v>
      </c>
      <c r="N51" s="7">
        <v>51747</v>
      </c>
      <c r="O51" s="7">
        <f t="shared" si="0"/>
        <v>2253</v>
      </c>
      <c r="P51" s="23">
        <v>42644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37903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42644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39499.57</v>
      </c>
      <c r="L53" s="7" t="s">
        <v>15</v>
      </c>
      <c r="M53" s="7">
        <v>29636</v>
      </c>
      <c r="N53" s="7">
        <v>29636</v>
      </c>
      <c r="O53" s="7">
        <f t="shared" si="0"/>
        <v>0</v>
      </c>
      <c r="P53" s="23">
        <v>42795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39499.57</v>
      </c>
      <c r="L54" s="7" t="s">
        <v>15</v>
      </c>
      <c r="M54" s="7">
        <v>24000</v>
      </c>
      <c r="N54" s="7">
        <v>3026</v>
      </c>
      <c r="O54" s="7">
        <f t="shared" si="0"/>
        <v>20974</v>
      </c>
      <c r="P54" s="23">
        <v>42644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39499.57</v>
      </c>
      <c r="L55" s="7" t="s">
        <v>15</v>
      </c>
      <c r="M55" s="7">
        <v>24000</v>
      </c>
      <c r="N55" s="7">
        <v>1657</v>
      </c>
      <c r="O55" s="7">
        <f t="shared" si="0"/>
        <v>22343</v>
      </c>
      <c r="P55" s="23">
        <v>42644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39499.57</v>
      </c>
      <c r="L56" s="7" t="s">
        <v>15</v>
      </c>
      <c r="M56" s="7">
        <v>42000</v>
      </c>
      <c r="N56" s="7">
        <v>12319</v>
      </c>
      <c r="O56" s="7">
        <f t="shared" si="0"/>
        <v>29681</v>
      </c>
      <c r="P56" s="23">
        <v>42644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39575.78</v>
      </c>
      <c r="L57" s="15" t="s">
        <v>15</v>
      </c>
      <c r="M57" s="15">
        <v>10008</v>
      </c>
      <c r="N57" s="15">
        <v>4500</v>
      </c>
      <c r="O57" s="15">
        <f t="shared" si="0"/>
        <v>5508</v>
      </c>
      <c r="P57" s="23">
        <v>42644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39499.57</v>
      </c>
      <c r="L58" s="15" t="s">
        <v>15</v>
      </c>
      <c r="M58" s="15">
        <v>5000</v>
      </c>
      <c r="N58" s="15">
        <v>3832</v>
      </c>
      <c r="O58" s="15">
        <f t="shared" si="0"/>
        <v>1168</v>
      </c>
      <c r="P58" s="23">
        <v>42644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39567.22</v>
      </c>
      <c r="L59" s="7" t="s">
        <v>15</v>
      </c>
      <c r="M59" s="7">
        <v>500000</v>
      </c>
      <c r="N59" s="7">
        <v>344336</v>
      </c>
      <c r="O59" s="7">
        <f t="shared" si="0"/>
        <v>155664</v>
      </c>
      <c r="P59" s="23">
        <v>42644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39567.22</v>
      </c>
      <c r="L60" s="7" t="s">
        <v>15</v>
      </c>
      <c r="M60" s="7">
        <v>2500</v>
      </c>
      <c r="N60" s="7">
        <v>2000</v>
      </c>
      <c r="O60" s="7">
        <f t="shared" si="0"/>
        <v>500</v>
      </c>
      <c r="P60" s="23">
        <v>42644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39567.22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42644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37903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42644</v>
      </c>
      <c r="Q62" s="7" t="s">
        <v>706</v>
      </c>
    </row>
    <row r="63" spans="1:17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39567.22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42644</v>
      </c>
      <c r="Q63" s="7" t="s">
        <v>728</v>
      </c>
    </row>
    <row r="64" spans="1:17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39575.78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42644</v>
      </c>
      <c r="Q64" s="7" t="s">
        <v>729</v>
      </c>
    </row>
    <row r="65" spans="1:17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39567.22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42644</v>
      </c>
      <c r="Q65" s="7" t="s">
        <v>738</v>
      </c>
    </row>
    <row r="66" spans="1:17" s="11" customFormat="1" ht="12.75">
      <c r="A66" s="6" t="s">
        <v>736</v>
      </c>
      <c r="B66" s="24" t="s">
        <v>737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38035</v>
      </c>
      <c r="K66" s="28">
        <v>39601.39</v>
      </c>
      <c r="L66" s="7" t="s">
        <v>15</v>
      </c>
      <c r="M66" s="25">
        <v>7920</v>
      </c>
      <c r="N66" s="25">
        <v>7814</v>
      </c>
      <c r="O66" s="25">
        <f t="shared" si="0"/>
        <v>106</v>
      </c>
      <c r="P66" s="29">
        <v>42670</v>
      </c>
      <c r="Q66" s="7" t="s">
        <v>745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42644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38934.62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42644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38953.65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42644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38955.26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42644</v>
      </c>
      <c r="Q70" s="7"/>
    </row>
    <row r="71" spans="1:17" s="11" customFormat="1" ht="63.75">
      <c r="A71" s="6" t="s">
        <v>190</v>
      </c>
      <c r="B71" s="12" t="s">
        <v>753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38953.65</v>
      </c>
      <c r="L71" s="7" t="s">
        <v>15</v>
      </c>
      <c r="M71" s="7">
        <v>428836</v>
      </c>
      <c r="N71" s="7">
        <v>349883</v>
      </c>
      <c r="O71" s="7">
        <f t="shared" si="1"/>
        <v>78953</v>
      </c>
      <c r="P71" s="23">
        <v>42644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38953.65</v>
      </c>
      <c r="L72" s="7" t="s">
        <v>15</v>
      </c>
      <c r="M72" s="7">
        <v>10402</v>
      </c>
      <c r="N72" s="7">
        <v>10020</v>
      </c>
      <c r="O72" s="7">
        <f t="shared" si="1"/>
        <v>382</v>
      </c>
      <c r="P72" s="23">
        <v>42644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36347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42644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39861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42644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42644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39861</v>
      </c>
      <c r="L76" s="7" t="s">
        <v>15</v>
      </c>
      <c r="M76" s="7">
        <v>4100</v>
      </c>
      <c r="N76" s="7">
        <v>4100</v>
      </c>
      <c r="O76" s="7">
        <f t="shared" si="1"/>
        <v>0</v>
      </c>
      <c r="P76" s="23">
        <v>42644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42644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37749</v>
      </c>
      <c r="L78" s="7" t="s">
        <v>15</v>
      </c>
      <c r="M78" s="7">
        <v>1624</v>
      </c>
      <c r="N78" s="7">
        <v>1320</v>
      </c>
      <c r="O78" s="7">
        <f t="shared" si="1"/>
        <v>304</v>
      </c>
      <c r="P78" s="23">
        <v>42644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39492.56</v>
      </c>
      <c r="L79" s="7" t="s">
        <v>15</v>
      </c>
      <c r="M79" s="7">
        <v>105600</v>
      </c>
      <c r="N79" s="7">
        <v>67181</v>
      </c>
      <c r="O79" s="7">
        <f t="shared" si="1"/>
        <v>38419</v>
      </c>
      <c r="P79" s="23">
        <v>42644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42644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42644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39499.57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42644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39499.57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42644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42644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39492.56</v>
      </c>
      <c r="L85" s="7" t="s">
        <v>15</v>
      </c>
      <c r="M85" s="7">
        <v>79800</v>
      </c>
      <c r="N85" s="7">
        <v>58000</v>
      </c>
      <c r="O85" s="7">
        <f t="shared" si="1"/>
        <v>21800</v>
      </c>
      <c r="P85" s="23">
        <v>42644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39735.38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42644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39492.56</v>
      </c>
      <c r="L87" s="7" t="s">
        <v>15</v>
      </c>
      <c r="M87" s="7">
        <v>3712</v>
      </c>
      <c r="N87" s="7">
        <v>2000</v>
      </c>
      <c r="O87" s="7">
        <f t="shared" si="1"/>
        <v>1712</v>
      </c>
      <c r="P87" s="23">
        <v>42644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39492.56</v>
      </c>
      <c r="L88" s="7" t="s">
        <v>15</v>
      </c>
      <c r="M88" s="7">
        <v>11000</v>
      </c>
      <c r="N88" s="7">
        <v>8000</v>
      </c>
      <c r="O88" s="7">
        <f t="shared" si="1"/>
        <v>3000</v>
      </c>
      <c r="P88" s="23">
        <v>42644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39492.56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42644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0</v>
      </c>
      <c r="L90" s="7" t="s">
        <v>15</v>
      </c>
      <c r="M90" s="7">
        <v>16296</v>
      </c>
      <c r="N90" s="7">
        <v>200</v>
      </c>
      <c r="O90" s="7">
        <f t="shared" si="1"/>
        <v>16096</v>
      </c>
      <c r="P90" s="23">
        <v>42644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39735.38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42644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42644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39523.29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42644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39492.56</v>
      </c>
      <c r="L94" s="7" t="s">
        <v>15</v>
      </c>
      <c r="M94" s="7">
        <v>39000</v>
      </c>
      <c r="N94" s="7">
        <v>30000</v>
      </c>
      <c r="O94" s="7">
        <f t="shared" si="1"/>
        <v>9000</v>
      </c>
      <c r="P94" s="23">
        <v>42644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39499.57</v>
      </c>
      <c r="L95" s="7" t="s">
        <v>15</v>
      </c>
      <c r="M95" s="7">
        <v>10296</v>
      </c>
      <c r="N95" s="7">
        <v>3500</v>
      </c>
      <c r="O95" s="7">
        <f t="shared" si="1"/>
        <v>6796</v>
      </c>
      <c r="P95" s="23">
        <v>42644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42644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42644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39499.57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42644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39499.57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42644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42644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42644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42644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42644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39735.38</v>
      </c>
      <c r="L104" s="7" t="s">
        <v>15</v>
      </c>
      <c r="M104" s="7">
        <v>16104</v>
      </c>
      <c r="N104" s="7">
        <v>14000</v>
      </c>
      <c r="O104" s="7">
        <f t="shared" si="1"/>
        <v>2104</v>
      </c>
      <c r="P104" s="23">
        <v>42644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42644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39499.57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42644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39499.57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42644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>
        <v>0</v>
      </c>
      <c r="N108" s="7">
        <v>0</v>
      </c>
      <c r="O108" s="7">
        <f t="shared" si="1"/>
        <v>0</v>
      </c>
      <c r="P108" s="23">
        <v>42644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39481.86</v>
      </c>
      <c r="L109" s="7" t="s">
        <v>15</v>
      </c>
      <c r="M109" s="7">
        <v>11592</v>
      </c>
      <c r="N109" s="7">
        <v>500</v>
      </c>
      <c r="O109" s="7">
        <f t="shared" si="1"/>
        <v>11092</v>
      </c>
      <c r="P109" s="23">
        <v>42644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42644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39730.1</v>
      </c>
      <c r="L111" s="7" t="s">
        <v>15</v>
      </c>
      <c r="M111" s="7">
        <v>3792</v>
      </c>
      <c r="N111" s="7">
        <v>1622</v>
      </c>
      <c r="O111" s="7">
        <f t="shared" si="1"/>
        <v>2170</v>
      </c>
      <c r="P111" s="23">
        <v>42644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39765.94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42644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42644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39765.05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42644</v>
      </c>
      <c r="Q114" s="7"/>
    </row>
    <row r="115" spans="1:17" s="11" customFormat="1" ht="25.5">
      <c r="A115" s="6" t="s">
        <v>306</v>
      </c>
      <c r="B115" s="6" t="s">
        <v>754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39746.28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42644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39499.57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42644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42644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42644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39688.47</v>
      </c>
      <c r="L119" s="7" t="s">
        <v>15</v>
      </c>
      <c r="M119" s="7">
        <v>1150</v>
      </c>
      <c r="N119" s="7">
        <v>800</v>
      </c>
      <c r="O119" s="7">
        <f t="shared" si="1"/>
        <v>350</v>
      </c>
      <c r="P119" s="23">
        <v>42644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42644</v>
      </c>
      <c r="Q120" s="7"/>
    </row>
    <row r="121" spans="1:17" s="11" customFormat="1" ht="25.5">
      <c r="A121" s="6" t="s">
        <v>319</v>
      </c>
      <c r="B121" s="6" t="s">
        <v>755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42644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39499.57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42644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39499.57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42644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42644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39735.38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42644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39746.28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42644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39765.05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42644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39765.05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42644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42644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39499.57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42644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39499.57</v>
      </c>
      <c r="L131" s="7" t="s">
        <v>15</v>
      </c>
      <c r="M131" s="7">
        <v>1104</v>
      </c>
      <c r="N131" s="7">
        <v>750</v>
      </c>
      <c r="O131" s="7">
        <f t="shared" si="1"/>
        <v>354</v>
      </c>
      <c r="P131" s="23">
        <v>42644</v>
      </c>
      <c r="Q131" s="7"/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39746.28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42644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39499.57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42644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42644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39493.73</v>
      </c>
      <c r="L135" s="7" t="s">
        <v>15</v>
      </c>
      <c r="M135" s="7">
        <v>2000</v>
      </c>
      <c r="N135" s="7">
        <v>1364</v>
      </c>
      <c r="O135" s="7">
        <f t="shared" si="2"/>
        <v>636</v>
      </c>
      <c r="P135" s="23">
        <v>42644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42644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42644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39499.57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42644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39482.98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42644</v>
      </c>
      <c r="Q139" s="7"/>
    </row>
    <row r="140" spans="1:17" s="11" customFormat="1" ht="25.5">
      <c r="A140" s="6" t="s">
        <v>357</v>
      </c>
      <c r="B140" s="6" t="s">
        <v>756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42644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39499.57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42644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39735.38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42644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39489.7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42644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39765.05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42644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>
        <v>1848</v>
      </c>
      <c r="N145" s="7">
        <v>0</v>
      </c>
      <c r="O145" s="7">
        <f t="shared" si="2"/>
        <v>1848</v>
      </c>
      <c r="P145" s="23">
        <v>42644</v>
      </c>
      <c r="Q145" s="7" t="s">
        <v>720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42644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0</v>
      </c>
      <c r="L147" s="7" t="s">
        <v>15</v>
      </c>
      <c r="M147" s="7">
        <v>600</v>
      </c>
      <c r="N147" s="7">
        <v>24</v>
      </c>
      <c r="O147" s="7">
        <f t="shared" si="2"/>
        <v>576</v>
      </c>
      <c r="P147" s="23">
        <v>42644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39499.57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42644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39499.57</v>
      </c>
      <c r="L149" s="7" t="s">
        <v>15</v>
      </c>
      <c r="M149" s="7">
        <v>1650</v>
      </c>
      <c r="N149" s="7">
        <v>313</v>
      </c>
      <c r="O149" s="7">
        <f t="shared" si="2"/>
        <v>1337</v>
      </c>
      <c r="P149" s="23">
        <v>42644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39735.16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42644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42644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39492.56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42644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42644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39394.95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42644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39765.05</v>
      </c>
      <c r="L155" s="7" t="s">
        <v>15</v>
      </c>
      <c r="M155" s="7">
        <v>3777</v>
      </c>
      <c r="N155" s="7">
        <v>1277</v>
      </c>
      <c r="O155" s="7">
        <f t="shared" si="2"/>
        <v>2500</v>
      </c>
      <c r="P155" s="23">
        <v>42644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>
        <v>12432</v>
      </c>
      <c r="N156" s="7">
        <v>6000</v>
      </c>
      <c r="O156" s="7">
        <f t="shared" si="2"/>
        <v>6432</v>
      </c>
      <c r="P156" s="23">
        <v>42644</v>
      </c>
      <c r="Q156" s="7"/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42644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42644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0</v>
      </c>
      <c r="L159" s="7" t="s">
        <v>15</v>
      </c>
      <c r="M159" s="7">
        <v>7704</v>
      </c>
      <c r="N159" s="7">
        <v>3200</v>
      </c>
      <c r="O159" s="7">
        <f t="shared" si="2"/>
        <v>4504</v>
      </c>
      <c r="P159" s="23">
        <v>42644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39499.57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42644</v>
      </c>
      <c r="Q160" s="7"/>
    </row>
    <row r="161" spans="1:17" s="11" customFormat="1" ht="25.5">
      <c r="A161" s="6" t="s">
        <v>401</v>
      </c>
      <c r="B161" s="6" t="s">
        <v>757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39765.05</v>
      </c>
      <c r="L161" s="7" t="s">
        <v>15</v>
      </c>
      <c r="M161" s="7">
        <v>11000</v>
      </c>
      <c r="N161" s="7">
        <v>5600</v>
      </c>
      <c r="O161" s="7">
        <f t="shared" si="2"/>
        <v>5400</v>
      </c>
      <c r="P161" s="23">
        <v>42644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42644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0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42644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42644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39492.56</v>
      </c>
      <c r="L165" s="7" t="s">
        <v>15</v>
      </c>
      <c r="M165" s="7">
        <v>53504</v>
      </c>
      <c r="N165" s="7">
        <v>46687</v>
      </c>
      <c r="O165" s="7">
        <f t="shared" si="2"/>
        <v>6817</v>
      </c>
      <c r="P165" s="23">
        <v>42644</v>
      </c>
      <c r="Q165" s="7"/>
    </row>
    <row r="166" spans="1:17" s="11" customFormat="1" ht="51">
      <c r="A166" s="6" t="s">
        <v>412</v>
      </c>
      <c r="B166" s="6" t="s">
        <v>758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39673.3</v>
      </c>
      <c r="L166" s="7" t="s">
        <v>15</v>
      </c>
      <c r="M166" s="7">
        <v>264264</v>
      </c>
      <c r="N166" s="7">
        <v>264264</v>
      </c>
      <c r="O166" s="7">
        <f t="shared" si="2"/>
        <v>0</v>
      </c>
      <c r="P166" s="23">
        <v>42826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42644</v>
      </c>
      <c r="Q167" s="7" t="s">
        <v>721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42644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0</v>
      </c>
      <c r="L169" s="7" t="s">
        <v>15</v>
      </c>
      <c r="M169" s="7">
        <v>1128</v>
      </c>
      <c r="N169" s="7">
        <v>340</v>
      </c>
      <c r="O169" s="7">
        <f t="shared" si="2"/>
        <v>788</v>
      </c>
      <c r="P169" s="23">
        <v>42644</v>
      </c>
      <c r="Q169" s="7"/>
    </row>
    <row r="170" spans="1:17" s="11" customFormat="1" ht="38.25">
      <c r="A170" s="6" t="s">
        <v>421</v>
      </c>
      <c r="B170" s="6" t="s">
        <v>759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39499.57</v>
      </c>
      <c r="L170" s="7" t="s">
        <v>15</v>
      </c>
      <c r="M170" s="7">
        <v>154465</v>
      </c>
      <c r="N170" s="7">
        <v>136338</v>
      </c>
      <c r="O170" s="7">
        <f t="shared" si="2"/>
        <v>18127</v>
      </c>
      <c r="P170" s="23">
        <v>42644</v>
      </c>
      <c r="Q170" s="7"/>
    </row>
    <row r="171" spans="1:17" s="11" customFormat="1" ht="25.5">
      <c r="A171" s="6" t="s">
        <v>423</v>
      </c>
      <c r="B171" s="6" t="s">
        <v>760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39499.57</v>
      </c>
      <c r="L171" s="7" t="s">
        <v>15</v>
      </c>
      <c r="M171" s="7">
        <v>37843</v>
      </c>
      <c r="N171" s="7">
        <v>26157</v>
      </c>
      <c r="O171" s="7">
        <f t="shared" si="2"/>
        <v>11686</v>
      </c>
      <c r="P171" s="23">
        <v>42644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39735.38</v>
      </c>
      <c r="L172" s="7" t="s">
        <v>15</v>
      </c>
      <c r="M172" s="7">
        <v>46717</v>
      </c>
      <c r="N172" s="7">
        <v>36712</v>
      </c>
      <c r="O172" s="7">
        <f t="shared" si="2"/>
        <v>10005</v>
      </c>
      <c r="P172" s="23">
        <v>42644</v>
      </c>
      <c r="Q172" s="7"/>
    </row>
    <row r="173" spans="1:17" s="11" customFormat="1" ht="25.5">
      <c r="A173" s="6" t="s">
        <v>426</v>
      </c>
      <c r="B173" s="6" t="s">
        <v>761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39499.57</v>
      </c>
      <c r="L173" s="7" t="s">
        <v>15</v>
      </c>
      <c r="M173" s="7">
        <v>70558</v>
      </c>
      <c r="N173" s="7">
        <v>63458</v>
      </c>
      <c r="O173" s="7">
        <f t="shared" si="2"/>
        <v>7100</v>
      </c>
      <c r="P173" s="23">
        <v>42644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39492.56</v>
      </c>
      <c r="L174" s="7" t="s">
        <v>15</v>
      </c>
      <c r="M174" s="7">
        <v>153320</v>
      </c>
      <c r="N174" s="7">
        <v>144785</v>
      </c>
      <c r="O174" s="7">
        <f t="shared" si="2"/>
        <v>8535</v>
      </c>
      <c r="P174" s="23">
        <v>42644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39499.57</v>
      </c>
      <c r="L175" s="7" t="s">
        <v>15</v>
      </c>
      <c r="M175" s="7">
        <v>4624</v>
      </c>
      <c r="N175" s="7">
        <v>4360</v>
      </c>
      <c r="O175" s="7">
        <f t="shared" si="2"/>
        <v>264</v>
      </c>
      <c r="P175" s="23">
        <v>42644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39499.57</v>
      </c>
      <c r="L176" s="7" t="s">
        <v>15</v>
      </c>
      <c r="M176" s="7">
        <v>13353</v>
      </c>
      <c r="N176" s="7">
        <v>12540</v>
      </c>
      <c r="O176" s="7">
        <f t="shared" si="2"/>
        <v>813</v>
      </c>
      <c r="P176" s="23">
        <v>42644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39735.38</v>
      </c>
      <c r="L177" s="7" t="s">
        <v>15</v>
      </c>
      <c r="M177" s="7">
        <v>57333</v>
      </c>
      <c r="N177" s="7">
        <v>49661</v>
      </c>
      <c r="O177" s="7">
        <f t="shared" si="2"/>
        <v>7672</v>
      </c>
      <c r="P177" s="23">
        <v>42644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39499.57</v>
      </c>
      <c r="L178" s="7" t="s">
        <v>15</v>
      </c>
      <c r="M178" s="7">
        <v>29500</v>
      </c>
      <c r="N178" s="7">
        <v>19512</v>
      </c>
      <c r="O178" s="7">
        <f t="shared" si="2"/>
        <v>9988</v>
      </c>
      <c r="P178" s="23">
        <v>42644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39499.57</v>
      </c>
      <c r="L179" s="7" t="s">
        <v>15</v>
      </c>
      <c r="M179" s="7">
        <v>10368</v>
      </c>
      <c r="N179" s="7">
        <v>10368</v>
      </c>
      <c r="O179" s="7">
        <f t="shared" si="2"/>
        <v>0</v>
      </c>
      <c r="P179" s="23">
        <v>42826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39735.38</v>
      </c>
      <c r="L180" s="7" t="s">
        <v>15</v>
      </c>
      <c r="M180" s="7">
        <v>5064</v>
      </c>
      <c r="N180" s="7">
        <v>3847</v>
      </c>
      <c r="O180" s="7">
        <f t="shared" si="2"/>
        <v>1217</v>
      </c>
      <c r="P180" s="23">
        <v>42644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39499.57</v>
      </c>
      <c r="L181" s="7" t="s">
        <v>15</v>
      </c>
      <c r="M181" s="7">
        <v>7560</v>
      </c>
      <c r="N181" s="7">
        <v>5978</v>
      </c>
      <c r="O181" s="7">
        <f t="shared" si="2"/>
        <v>1582</v>
      </c>
      <c r="P181" s="23">
        <v>42644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39499.57</v>
      </c>
      <c r="L182" s="7" t="s">
        <v>15</v>
      </c>
      <c r="M182" s="7">
        <v>17029</v>
      </c>
      <c r="N182" s="7">
        <v>11291</v>
      </c>
      <c r="O182" s="7">
        <f t="shared" si="2"/>
        <v>5738</v>
      </c>
      <c r="P182" s="23">
        <v>42644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39499.57</v>
      </c>
      <c r="L183" s="7" t="s">
        <v>15</v>
      </c>
      <c r="M183" s="7">
        <v>9192</v>
      </c>
      <c r="N183" s="7">
        <v>7526</v>
      </c>
      <c r="O183" s="7">
        <f t="shared" si="2"/>
        <v>1666</v>
      </c>
      <c r="P183" s="23">
        <v>42644</v>
      </c>
      <c r="Q183" s="7"/>
    </row>
    <row r="184" spans="1:17" s="11" customFormat="1" ht="25.5">
      <c r="A184" s="6" t="s">
        <v>453</v>
      </c>
      <c r="B184" s="6" t="s">
        <v>762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39735.38</v>
      </c>
      <c r="L184" s="7" t="s">
        <v>15</v>
      </c>
      <c r="M184" s="7">
        <v>51975</v>
      </c>
      <c r="N184" s="7">
        <v>51975</v>
      </c>
      <c r="O184" s="7">
        <f t="shared" si="2"/>
        <v>0</v>
      </c>
      <c r="P184" s="23">
        <v>42917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39499.57</v>
      </c>
      <c r="L185" s="7" t="s">
        <v>15</v>
      </c>
      <c r="M185" s="7">
        <v>22107</v>
      </c>
      <c r="N185" s="7">
        <v>22107</v>
      </c>
      <c r="O185" s="7">
        <f t="shared" si="2"/>
        <v>0</v>
      </c>
      <c r="P185" s="23">
        <v>42767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39499.57</v>
      </c>
      <c r="L186" s="7" t="s">
        <v>15</v>
      </c>
      <c r="M186" s="7">
        <v>41863</v>
      </c>
      <c r="N186" s="7">
        <v>39304</v>
      </c>
      <c r="O186" s="7">
        <f t="shared" si="2"/>
        <v>2559</v>
      </c>
      <c r="P186" s="23">
        <v>42644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39492.56</v>
      </c>
      <c r="L187" s="7" t="s">
        <v>15</v>
      </c>
      <c r="M187" s="7">
        <v>9481</v>
      </c>
      <c r="N187" s="7">
        <v>9481</v>
      </c>
      <c r="O187" s="7">
        <f t="shared" si="2"/>
        <v>0</v>
      </c>
      <c r="P187" s="23">
        <v>42644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39492.56</v>
      </c>
      <c r="L188" s="7" t="s">
        <v>15</v>
      </c>
      <c r="M188" s="7">
        <v>99024</v>
      </c>
      <c r="N188" s="7">
        <v>84536</v>
      </c>
      <c r="O188" s="7">
        <f t="shared" si="2"/>
        <v>14488</v>
      </c>
      <c r="P188" s="23">
        <v>42644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39492.56</v>
      </c>
      <c r="L189" s="7" t="s">
        <v>15</v>
      </c>
      <c r="M189" s="7">
        <v>41630</v>
      </c>
      <c r="N189" s="7">
        <v>33677</v>
      </c>
      <c r="O189" s="7">
        <f t="shared" si="2"/>
        <v>7953</v>
      </c>
      <c r="P189" s="23">
        <v>42644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39492.56</v>
      </c>
      <c r="L190" s="7" t="s">
        <v>15</v>
      </c>
      <c r="M190" s="7">
        <v>13249</v>
      </c>
      <c r="N190" s="7">
        <v>10403</v>
      </c>
      <c r="O190" s="7">
        <f t="shared" si="2"/>
        <v>2846</v>
      </c>
      <c r="P190" s="23">
        <v>42644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39492.56</v>
      </c>
      <c r="L191" s="7" t="s">
        <v>15</v>
      </c>
      <c r="M191" s="7">
        <v>8453</v>
      </c>
      <c r="N191" s="7">
        <v>8186</v>
      </c>
      <c r="O191" s="7">
        <f t="shared" si="2"/>
        <v>267</v>
      </c>
      <c r="P191" s="23">
        <v>42644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39492.56</v>
      </c>
      <c r="L192" s="7" t="s">
        <v>15</v>
      </c>
      <c r="M192" s="7">
        <v>4584</v>
      </c>
      <c r="N192" s="7">
        <v>3946</v>
      </c>
      <c r="O192" s="7">
        <f t="shared" si="2"/>
        <v>638</v>
      </c>
      <c r="P192" s="23">
        <v>42644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39492.56</v>
      </c>
      <c r="L193" s="7" t="s">
        <v>15</v>
      </c>
      <c r="M193" s="7">
        <v>5688</v>
      </c>
      <c r="N193" s="7">
        <v>5285</v>
      </c>
      <c r="O193" s="7">
        <f t="shared" si="2"/>
        <v>403</v>
      </c>
      <c r="P193" s="23">
        <v>42644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39492.56</v>
      </c>
      <c r="L194" s="7" t="s">
        <v>15</v>
      </c>
      <c r="M194" s="7">
        <v>3682</v>
      </c>
      <c r="N194" s="7">
        <v>3135</v>
      </c>
      <c r="O194" s="7">
        <f t="shared" si="2"/>
        <v>547</v>
      </c>
      <c r="P194" s="23">
        <v>42644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39492.56</v>
      </c>
      <c r="L195" s="7" t="s">
        <v>15</v>
      </c>
      <c r="M195" s="7">
        <v>5891</v>
      </c>
      <c r="N195" s="7">
        <v>5482</v>
      </c>
      <c r="O195" s="7">
        <f t="shared" si="2"/>
        <v>409</v>
      </c>
      <c r="P195" s="23">
        <v>42644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39492.56</v>
      </c>
      <c r="L196" s="7" t="s">
        <v>15</v>
      </c>
      <c r="M196" s="7">
        <v>1300</v>
      </c>
      <c r="N196" s="7">
        <v>930</v>
      </c>
      <c r="O196" s="7">
        <f t="shared" si="2"/>
        <v>370</v>
      </c>
      <c r="P196" s="23">
        <v>42644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39492.56</v>
      </c>
      <c r="L197" s="7" t="s">
        <v>15</v>
      </c>
      <c r="M197" s="7">
        <v>12504</v>
      </c>
      <c r="N197" s="7">
        <v>8954</v>
      </c>
      <c r="O197" s="7">
        <f t="shared" si="2"/>
        <v>3550</v>
      </c>
      <c r="P197" s="23">
        <v>42644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39492.56</v>
      </c>
      <c r="L198" s="7" t="s">
        <v>15</v>
      </c>
      <c r="M198" s="7">
        <v>9787</v>
      </c>
      <c r="N198" s="7">
        <v>5703</v>
      </c>
      <c r="O198" s="7">
        <f aca="true" t="shared" si="3" ref="O198:O261">M198-N198</f>
        <v>4084</v>
      </c>
      <c r="P198" s="23">
        <v>42644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39492.56</v>
      </c>
      <c r="L199" s="7" t="s">
        <v>15</v>
      </c>
      <c r="M199" s="7">
        <v>5384</v>
      </c>
      <c r="N199" s="7">
        <v>4077</v>
      </c>
      <c r="O199" s="7">
        <f t="shared" si="3"/>
        <v>1307</v>
      </c>
      <c r="P199" s="23">
        <v>42644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39492.56</v>
      </c>
      <c r="L200" s="7" t="s">
        <v>15</v>
      </c>
      <c r="M200" s="7">
        <v>3904</v>
      </c>
      <c r="N200" s="7">
        <v>2321</v>
      </c>
      <c r="O200" s="7">
        <f t="shared" si="3"/>
        <v>1583</v>
      </c>
      <c r="P200" s="23">
        <v>42644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39492.56</v>
      </c>
      <c r="L201" s="7" t="s">
        <v>15</v>
      </c>
      <c r="M201" s="7">
        <v>2544</v>
      </c>
      <c r="N201" s="7">
        <v>1844</v>
      </c>
      <c r="O201" s="7">
        <f t="shared" si="3"/>
        <v>700</v>
      </c>
      <c r="P201" s="23">
        <v>42644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39735.16</v>
      </c>
      <c r="L202" s="7" t="s">
        <v>15</v>
      </c>
      <c r="M202" s="7">
        <v>22000</v>
      </c>
      <c r="N202" s="7">
        <v>12940</v>
      </c>
      <c r="O202" s="7">
        <f t="shared" si="3"/>
        <v>9060</v>
      </c>
      <c r="P202" s="23">
        <v>42644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39492.56</v>
      </c>
      <c r="L203" s="7" t="s">
        <v>15</v>
      </c>
      <c r="M203" s="7">
        <v>3300</v>
      </c>
      <c r="N203" s="7">
        <v>1382</v>
      </c>
      <c r="O203" s="7">
        <f t="shared" si="3"/>
        <v>1918</v>
      </c>
      <c r="P203" s="23">
        <v>42644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39492.56</v>
      </c>
      <c r="L204" s="7" t="s">
        <v>15</v>
      </c>
      <c r="M204" s="7">
        <v>2208</v>
      </c>
      <c r="N204" s="7">
        <v>1255</v>
      </c>
      <c r="O204" s="7">
        <f t="shared" si="3"/>
        <v>953</v>
      </c>
      <c r="P204" s="23">
        <v>42644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39492.56</v>
      </c>
      <c r="L205" s="7" t="s">
        <v>15</v>
      </c>
      <c r="M205" s="7">
        <v>3806</v>
      </c>
      <c r="N205" s="7">
        <v>2383</v>
      </c>
      <c r="O205" s="7">
        <f t="shared" si="3"/>
        <v>1423</v>
      </c>
      <c r="P205" s="23">
        <v>42644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39499.57</v>
      </c>
      <c r="L206" s="7" t="s">
        <v>15</v>
      </c>
      <c r="M206" s="7">
        <v>7724</v>
      </c>
      <c r="N206" s="7">
        <v>5015</v>
      </c>
      <c r="O206" s="7">
        <f t="shared" si="3"/>
        <v>2709</v>
      </c>
      <c r="P206" s="23">
        <v>42644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39492.56</v>
      </c>
      <c r="L207" s="7" t="s">
        <v>15</v>
      </c>
      <c r="M207" s="7">
        <v>5736</v>
      </c>
      <c r="N207" s="7">
        <v>3428</v>
      </c>
      <c r="O207" s="7">
        <f t="shared" si="3"/>
        <v>2308</v>
      </c>
      <c r="P207" s="23">
        <v>42644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39492.56</v>
      </c>
      <c r="L208" s="7" t="s">
        <v>15</v>
      </c>
      <c r="M208" s="7">
        <v>3720</v>
      </c>
      <c r="N208" s="7">
        <v>2573</v>
      </c>
      <c r="O208" s="7">
        <f t="shared" si="3"/>
        <v>1147</v>
      </c>
      <c r="P208" s="23">
        <v>42644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39492.56</v>
      </c>
      <c r="L209" s="7" t="s">
        <v>15</v>
      </c>
      <c r="M209" s="7">
        <v>1906</v>
      </c>
      <c r="N209" s="7">
        <v>1186</v>
      </c>
      <c r="O209" s="7">
        <f t="shared" si="3"/>
        <v>720</v>
      </c>
      <c r="P209" s="23">
        <v>42644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39499.57</v>
      </c>
      <c r="L210" s="7" t="s">
        <v>15</v>
      </c>
      <c r="M210" s="7">
        <v>28513</v>
      </c>
      <c r="N210" s="7">
        <v>21343</v>
      </c>
      <c r="O210" s="7">
        <f t="shared" si="3"/>
        <v>7170</v>
      </c>
      <c r="P210" s="23">
        <v>42644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39492.56</v>
      </c>
      <c r="L211" s="7" t="s">
        <v>15</v>
      </c>
      <c r="M211" s="7">
        <v>21400</v>
      </c>
      <c r="N211" s="7">
        <v>10452</v>
      </c>
      <c r="O211" s="7">
        <f t="shared" si="3"/>
        <v>10948</v>
      </c>
      <c r="P211" s="23">
        <v>42644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39492.56</v>
      </c>
      <c r="L212" s="7" t="s">
        <v>15</v>
      </c>
      <c r="M212" s="7">
        <v>4608</v>
      </c>
      <c r="N212" s="7">
        <v>3370</v>
      </c>
      <c r="O212" s="7">
        <f t="shared" si="3"/>
        <v>1238</v>
      </c>
      <c r="P212" s="23">
        <v>42644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39492.56</v>
      </c>
      <c r="L213" s="7" t="s">
        <v>15</v>
      </c>
      <c r="M213" s="7">
        <v>33462</v>
      </c>
      <c r="N213" s="7">
        <v>24276</v>
      </c>
      <c r="O213" s="7">
        <f t="shared" si="3"/>
        <v>9186</v>
      </c>
      <c r="P213" s="23">
        <v>42644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39492.56</v>
      </c>
      <c r="L214" s="7" t="s">
        <v>15</v>
      </c>
      <c r="M214" s="7">
        <v>12360</v>
      </c>
      <c r="N214" s="7">
        <v>7560</v>
      </c>
      <c r="O214" s="7">
        <f t="shared" si="3"/>
        <v>4800</v>
      </c>
      <c r="P214" s="23">
        <v>42644</v>
      </c>
      <c r="Q214" s="7"/>
    </row>
    <row r="215" spans="1:17" s="11" customFormat="1" ht="25.5">
      <c r="A215" s="6" t="s">
        <v>538</v>
      </c>
      <c r="B215" s="6" t="s">
        <v>763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39735.16</v>
      </c>
      <c r="L215" s="7" t="s">
        <v>15</v>
      </c>
      <c r="M215" s="7">
        <v>340913</v>
      </c>
      <c r="N215" s="7">
        <v>259835</v>
      </c>
      <c r="O215" s="7">
        <f t="shared" si="3"/>
        <v>81078</v>
      </c>
      <c r="P215" s="23">
        <v>42644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39492.56</v>
      </c>
      <c r="L216" s="7" t="s">
        <v>15</v>
      </c>
      <c r="M216" s="7">
        <v>60000</v>
      </c>
      <c r="N216" s="7">
        <v>30113</v>
      </c>
      <c r="O216" s="7">
        <f t="shared" si="3"/>
        <v>29887</v>
      </c>
      <c r="P216" s="23">
        <v>42644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39492.56</v>
      </c>
      <c r="L217" s="7" t="s">
        <v>15</v>
      </c>
      <c r="M217" s="7">
        <v>5091</v>
      </c>
      <c r="N217" s="7">
        <v>4767</v>
      </c>
      <c r="O217" s="7">
        <f t="shared" si="3"/>
        <v>324</v>
      </c>
      <c r="P217" s="23">
        <v>42644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39554.92</v>
      </c>
      <c r="L218" s="7" t="s">
        <v>15</v>
      </c>
      <c r="M218" s="7">
        <v>17208</v>
      </c>
      <c r="N218" s="7">
        <v>16186</v>
      </c>
      <c r="O218" s="7">
        <f t="shared" si="3"/>
        <v>1022</v>
      </c>
      <c r="P218" s="23">
        <v>42644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39577.68</v>
      </c>
      <c r="L219" s="7" t="s">
        <v>15</v>
      </c>
      <c r="M219" s="7">
        <v>240792</v>
      </c>
      <c r="N219" s="7">
        <v>192150</v>
      </c>
      <c r="O219" s="7">
        <f t="shared" si="3"/>
        <v>48642</v>
      </c>
      <c r="P219" s="23">
        <v>42644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39554.92</v>
      </c>
      <c r="L220" s="7" t="s">
        <v>15</v>
      </c>
      <c r="M220" s="7">
        <v>26712</v>
      </c>
      <c r="N220" s="7">
        <v>17699</v>
      </c>
      <c r="O220" s="7">
        <f t="shared" si="3"/>
        <v>9013</v>
      </c>
      <c r="P220" s="23">
        <v>42644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39492.56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42644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39735.16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42644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39735.16</v>
      </c>
      <c r="L223" s="7" t="s">
        <v>15</v>
      </c>
      <c r="M223" s="7">
        <v>28392</v>
      </c>
      <c r="N223" s="7">
        <v>10143</v>
      </c>
      <c r="O223" s="7">
        <f t="shared" si="3"/>
        <v>18249</v>
      </c>
      <c r="P223" s="23">
        <v>42644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39547.31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42644</v>
      </c>
      <c r="Q224" s="7"/>
    </row>
    <row r="225" spans="1:17" s="11" customFormat="1" ht="25.5">
      <c r="A225" s="6" t="s">
        <v>563</v>
      </c>
      <c r="B225" s="6" t="s">
        <v>764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39499.57</v>
      </c>
      <c r="L225" s="7" t="s">
        <v>15</v>
      </c>
      <c r="M225" s="7">
        <v>611800</v>
      </c>
      <c r="N225" s="7">
        <v>130000</v>
      </c>
      <c r="O225" s="7">
        <f t="shared" si="3"/>
        <v>481800</v>
      </c>
      <c r="P225" s="23">
        <v>42644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39765.05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42644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39765.05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42644</v>
      </c>
      <c r="Q227" s="7"/>
    </row>
    <row r="228" spans="1:17" s="11" customFormat="1" ht="25.5">
      <c r="A228" s="6" t="s">
        <v>568</v>
      </c>
      <c r="B228" s="6" t="s">
        <v>765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42644</v>
      </c>
      <c r="Q228" s="7"/>
    </row>
    <row r="229" spans="1:17" s="11" customFormat="1" ht="25.5">
      <c r="A229" s="6" t="s">
        <v>569</v>
      </c>
      <c r="B229" s="6" t="s">
        <v>766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39499.57</v>
      </c>
      <c r="L229" s="7" t="s">
        <v>15</v>
      </c>
      <c r="M229" s="7">
        <v>64800</v>
      </c>
      <c r="N229" s="7">
        <v>32444</v>
      </c>
      <c r="O229" s="7">
        <f t="shared" si="3"/>
        <v>32356</v>
      </c>
      <c r="P229" s="23">
        <v>42647</v>
      </c>
      <c r="Q229" s="7" t="s">
        <v>744</v>
      </c>
    </row>
    <row r="230" spans="1:17" s="11" customFormat="1" ht="25.5">
      <c r="A230" s="6" t="s">
        <v>570</v>
      </c>
      <c r="B230" s="6" t="s">
        <v>767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39499.57</v>
      </c>
      <c r="L230" s="7" t="s">
        <v>15</v>
      </c>
      <c r="M230" s="7">
        <v>56600</v>
      </c>
      <c r="N230" s="7">
        <v>84</v>
      </c>
      <c r="O230" s="7">
        <f t="shared" si="3"/>
        <v>56516</v>
      </c>
      <c r="P230" s="23">
        <v>42644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39502.74</v>
      </c>
      <c r="L231" s="15" t="s">
        <v>15</v>
      </c>
      <c r="M231" s="15">
        <v>40600</v>
      </c>
      <c r="N231" s="15">
        <v>40500</v>
      </c>
      <c r="O231" s="15">
        <f t="shared" si="3"/>
        <v>100</v>
      </c>
      <c r="P231" s="23">
        <v>42644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39499.57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42644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39499.57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42644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39735.38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42644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39499.57</v>
      </c>
      <c r="L235" s="7" t="s">
        <v>15</v>
      </c>
      <c r="M235" s="7">
        <v>20844</v>
      </c>
      <c r="N235" s="7">
        <v>19787</v>
      </c>
      <c r="O235" s="7">
        <f t="shared" si="3"/>
        <v>1057</v>
      </c>
      <c r="P235" s="23">
        <v>42644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39499.57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42644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39499.57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42644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39502.74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42644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0</v>
      </c>
      <c r="L239" s="7" t="s">
        <v>15</v>
      </c>
      <c r="M239" s="7">
        <v>1342</v>
      </c>
      <c r="N239" s="7">
        <v>1342</v>
      </c>
      <c r="O239" s="7">
        <f t="shared" si="3"/>
        <v>0</v>
      </c>
      <c r="P239" s="23">
        <v>42644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42644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39765.05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42644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39499.57</v>
      </c>
      <c r="L242" s="7" t="s">
        <v>15</v>
      </c>
      <c r="M242" s="7">
        <v>1656</v>
      </c>
      <c r="N242" s="7">
        <v>1400</v>
      </c>
      <c r="O242" s="7">
        <f t="shared" si="3"/>
        <v>256</v>
      </c>
      <c r="P242" s="23">
        <v>42644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42644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39499.57</v>
      </c>
      <c r="L244" s="7" t="s">
        <v>15</v>
      </c>
      <c r="M244" s="7">
        <v>380000</v>
      </c>
      <c r="N244" s="7">
        <v>228000</v>
      </c>
      <c r="O244" s="7">
        <f t="shared" si="3"/>
        <v>152000</v>
      </c>
      <c r="P244" s="23">
        <v>42644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39499.57</v>
      </c>
      <c r="L245" s="7" t="s">
        <v>15</v>
      </c>
      <c r="M245" s="7">
        <v>6013</v>
      </c>
      <c r="N245" s="7">
        <v>5071</v>
      </c>
      <c r="O245" s="7">
        <f t="shared" si="3"/>
        <v>942</v>
      </c>
      <c r="P245" s="23">
        <v>42644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39499.57</v>
      </c>
      <c r="L246" s="7" t="s">
        <v>15</v>
      </c>
      <c r="M246" s="7">
        <v>4768</v>
      </c>
      <c r="N246" s="7">
        <v>3553</v>
      </c>
      <c r="O246" s="7">
        <f t="shared" si="3"/>
        <v>1215</v>
      </c>
      <c r="P246" s="23">
        <v>42644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39735.38</v>
      </c>
      <c r="L247" s="7" t="s">
        <v>15</v>
      </c>
      <c r="M247" s="7">
        <v>104838</v>
      </c>
      <c r="N247" s="7">
        <v>74924</v>
      </c>
      <c r="O247" s="7">
        <f t="shared" si="3"/>
        <v>29914</v>
      </c>
      <c r="P247" s="23">
        <v>42644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39499.57</v>
      </c>
      <c r="L248" s="7" t="s">
        <v>15</v>
      </c>
      <c r="M248" s="7">
        <v>20928</v>
      </c>
      <c r="N248" s="7">
        <v>18859</v>
      </c>
      <c r="O248" s="7">
        <f t="shared" si="3"/>
        <v>2069</v>
      </c>
      <c r="P248" s="23">
        <v>42644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39499.57</v>
      </c>
      <c r="L249" s="7" t="s">
        <v>15</v>
      </c>
      <c r="M249" s="7">
        <v>3552</v>
      </c>
      <c r="N249" s="7">
        <v>2900</v>
      </c>
      <c r="O249" s="7">
        <f t="shared" si="3"/>
        <v>652</v>
      </c>
      <c r="P249" s="23">
        <v>42644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39499.57</v>
      </c>
      <c r="L250" s="7" t="s">
        <v>15</v>
      </c>
      <c r="M250" s="7">
        <v>2000</v>
      </c>
      <c r="N250" s="7">
        <v>1526</v>
      </c>
      <c r="O250" s="7">
        <f t="shared" si="3"/>
        <v>474</v>
      </c>
      <c r="P250" s="23">
        <v>42644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39499.57</v>
      </c>
      <c r="L251" s="7" t="s">
        <v>15</v>
      </c>
      <c r="M251" s="7">
        <v>50295</v>
      </c>
      <c r="N251" s="7">
        <v>48161</v>
      </c>
      <c r="O251" s="7">
        <f t="shared" si="3"/>
        <v>2134</v>
      </c>
      <c r="P251" s="23">
        <v>42644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39499.57</v>
      </c>
      <c r="L252" s="7" t="s">
        <v>15</v>
      </c>
      <c r="M252" s="7">
        <v>60072</v>
      </c>
      <c r="N252" s="7">
        <v>14354</v>
      </c>
      <c r="O252" s="7">
        <f t="shared" si="3"/>
        <v>45718</v>
      </c>
      <c r="P252" s="23">
        <v>42644</v>
      </c>
      <c r="Q252" s="7"/>
    </row>
    <row r="253" spans="1:17" s="11" customFormat="1" ht="25.5">
      <c r="A253" s="6" t="s">
        <v>622</v>
      </c>
      <c r="B253" s="6" t="s">
        <v>768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0</v>
      </c>
      <c r="L253" s="7" t="s">
        <v>92</v>
      </c>
      <c r="M253" s="7">
        <v>68900</v>
      </c>
      <c r="N253" s="7">
        <v>42000</v>
      </c>
      <c r="O253" s="7">
        <f t="shared" si="3"/>
        <v>26900</v>
      </c>
      <c r="P253" s="23">
        <v>42644</v>
      </c>
      <c r="Q253" s="7" t="s">
        <v>772</v>
      </c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39499.57</v>
      </c>
      <c r="L254" s="7" t="s">
        <v>15</v>
      </c>
      <c r="M254" s="7">
        <v>8000</v>
      </c>
      <c r="N254" s="7">
        <v>2269</v>
      </c>
      <c r="O254" s="7">
        <f t="shared" si="3"/>
        <v>5731</v>
      </c>
      <c r="P254" s="23">
        <v>42644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39499.57</v>
      </c>
      <c r="L255" s="15" t="s">
        <v>15</v>
      </c>
      <c r="M255" s="15">
        <v>10104</v>
      </c>
      <c r="N255" s="15">
        <v>4100</v>
      </c>
      <c r="O255" s="15">
        <f t="shared" si="3"/>
        <v>6004</v>
      </c>
      <c r="P255" s="23">
        <v>42644</v>
      </c>
      <c r="Q255" s="15"/>
    </row>
    <row r="256" spans="1:17" s="11" customFormat="1" ht="25.5">
      <c r="A256" s="6" t="s">
        <v>627</v>
      </c>
      <c r="B256" s="6" t="s">
        <v>769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0</v>
      </c>
      <c r="L256" s="7" t="s">
        <v>15</v>
      </c>
      <c r="M256" s="7">
        <v>68900</v>
      </c>
      <c r="N256" s="7">
        <v>35000</v>
      </c>
      <c r="O256" s="7">
        <f t="shared" si="3"/>
        <v>33900</v>
      </c>
      <c r="P256" s="23">
        <v>42644</v>
      </c>
      <c r="Q256" s="7"/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39499.57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42644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39730.19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42644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39765.05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42644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39455.91</v>
      </c>
      <c r="L260" s="15" t="s">
        <v>15</v>
      </c>
      <c r="M260" s="15">
        <v>2500</v>
      </c>
      <c r="N260" s="15">
        <v>2500</v>
      </c>
      <c r="O260" s="15">
        <f t="shared" si="3"/>
        <v>0</v>
      </c>
      <c r="P260" s="23">
        <v>42644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39735.38</v>
      </c>
      <c r="L261" s="15" t="s">
        <v>15</v>
      </c>
      <c r="M261" s="15">
        <v>7000</v>
      </c>
      <c r="N261" s="15">
        <v>3000</v>
      </c>
      <c r="O261" s="15">
        <f t="shared" si="3"/>
        <v>4000</v>
      </c>
      <c r="P261" s="23">
        <v>42644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0</v>
      </c>
      <c r="L262" s="15" t="s">
        <v>15</v>
      </c>
      <c r="M262" s="15">
        <v>600</v>
      </c>
      <c r="N262" s="15">
        <v>132</v>
      </c>
      <c r="O262" s="15">
        <f aca="true" t="shared" si="4" ref="O262:O292">M262-N262</f>
        <v>468</v>
      </c>
      <c r="P262" s="23">
        <v>42644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39499.57</v>
      </c>
      <c r="L263" s="7" t="s">
        <v>15</v>
      </c>
      <c r="M263" s="7">
        <v>7500</v>
      </c>
      <c r="N263" s="7">
        <v>7500</v>
      </c>
      <c r="O263" s="7">
        <f t="shared" si="4"/>
        <v>0</v>
      </c>
      <c r="P263" s="23">
        <v>42644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39499.57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42644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39499.57</v>
      </c>
      <c r="L265" s="15" t="s">
        <v>15</v>
      </c>
      <c r="M265" s="15">
        <v>3371</v>
      </c>
      <c r="N265" s="15">
        <v>2200</v>
      </c>
      <c r="O265" s="15">
        <f t="shared" si="4"/>
        <v>1171</v>
      </c>
      <c r="P265" s="23">
        <v>42644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39765.05</v>
      </c>
      <c r="L266" s="15" t="s">
        <v>15</v>
      </c>
      <c r="M266" s="15">
        <v>3000</v>
      </c>
      <c r="N266" s="15">
        <v>3000</v>
      </c>
      <c r="O266" s="15">
        <f t="shared" si="4"/>
        <v>0</v>
      </c>
      <c r="P266" s="23">
        <v>42644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39517.33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42644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39499.57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42644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39476.11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42644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39562.23</v>
      </c>
      <c r="L270" s="7" t="s">
        <v>15</v>
      </c>
      <c r="M270" s="7">
        <v>6000</v>
      </c>
      <c r="N270" s="7">
        <v>230</v>
      </c>
      <c r="O270" s="7">
        <f t="shared" si="4"/>
        <v>5770</v>
      </c>
      <c r="P270" s="23">
        <v>42663</v>
      </c>
      <c r="Q270" s="7" t="s">
        <v>746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39745.62</v>
      </c>
      <c r="L271" s="7" t="s">
        <v>15</v>
      </c>
      <c r="M271" s="7">
        <v>12000</v>
      </c>
      <c r="N271" s="7">
        <v>11500</v>
      </c>
      <c r="O271" s="7">
        <f t="shared" si="4"/>
        <v>500</v>
      </c>
      <c r="P271" s="23">
        <v>42644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39730.24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42644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39735.38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42644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42644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39748.94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42644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39765.05</v>
      </c>
      <c r="L276" s="7" t="s">
        <v>15</v>
      </c>
      <c r="M276" s="7">
        <v>1140</v>
      </c>
      <c r="N276" s="7">
        <v>538</v>
      </c>
      <c r="O276" s="7">
        <f t="shared" si="4"/>
        <v>602</v>
      </c>
      <c r="P276" s="23">
        <v>42644</v>
      </c>
      <c r="Q276" s="7"/>
    </row>
    <row r="277" spans="1:17" s="11" customFormat="1" ht="25.5">
      <c r="A277" s="6" t="s">
        <v>668</v>
      </c>
      <c r="B277" s="6" t="s">
        <v>770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39499.57</v>
      </c>
      <c r="L277" s="7" t="s">
        <v>15</v>
      </c>
      <c r="M277" s="7">
        <v>73400</v>
      </c>
      <c r="N277" s="7">
        <v>69383</v>
      </c>
      <c r="O277" s="7">
        <f t="shared" si="4"/>
        <v>4017</v>
      </c>
      <c r="P277" s="23">
        <v>42644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42644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39717.89</v>
      </c>
      <c r="L279" s="7" t="s">
        <v>15</v>
      </c>
      <c r="M279" s="7">
        <v>16000</v>
      </c>
      <c r="N279" s="7">
        <v>6000</v>
      </c>
      <c r="O279" s="7">
        <f t="shared" si="4"/>
        <v>10000</v>
      </c>
      <c r="P279" s="23">
        <v>42644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39527.75</v>
      </c>
      <c r="L280" s="7" t="s">
        <v>15</v>
      </c>
      <c r="M280" s="7">
        <v>6000</v>
      </c>
      <c r="N280" s="7">
        <v>45</v>
      </c>
      <c r="O280" s="7">
        <f t="shared" si="4"/>
        <v>5955</v>
      </c>
      <c r="P280" s="23">
        <v>42644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42644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0</v>
      </c>
      <c r="L282" s="7" t="s">
        <v>15</v>
      </c>
      <c r="M282" s="7">
        <v>1600</v>
      </c>
      <c r="N282" s="7">
        <v>1000</v>
      </c>
      <c r="O282" s="7">
        <f t="shared" si="4"/>
        <v>600</v>
      </c>
      <c r="P282" s="23">
        <v>42644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39554.92</v>
      </c>
      <c r="L283" s="7" t="s">
        <v>15</v>
      </c>
      <c r="M283" s="7">
        <v>7154</v>
      </c>
      <c r="N283" s="7">
        <v>6277</v>
      </c>
      <c r="O283" s="7">
        <f t="shared" si="4"/>
        <v>877</v>
      </c>
      <c r="P283" s="23">
        <v>42644</v>
      </c>
      <c r="Q283" s="7"/>
    </row>
    <row r="284" spans="1:17" s="11" customFormat="1" ht="25.5">
      <c r="A284" s="6" t="s">
        <v>682</v>
      </c>
      <c r="B284" s="6" t="s">
        <v>771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39492.56</v>
      </c>
      <c r="L284" s="7" t="s">
        <v>15</v>
      </c>
      <c r="M284" s="7">
        <v>141488</v>
      </c>
      <c r="N284" s="7">
        <v>120994</v>
      </c>
      <c r="O284" s="7">
        <f t="shared" si="4"/>
        <v>20494</v>
      </c>
      <c r="P284" s="23">
        <v>42644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39554.92</v>
      </c>
      <c r="L285" s="7" t="s">
        <v>15</v>
      </c>
      <c r="M285" s="7">
        <v>36705</v>
      </c>
      <c r="N285" s="7">
        <v>29928</v>
      </c>
      <c r="O285" s="7">
        <f t="shared" si="4"/>
        <v>6777</v>
      </c>
      <c r="P285" s="23">
        <v>42644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39492.56</v>
      </c>
      <c r="L286" s="7" t="s">
        <v>15</v>
      </c>
      <c r="M286" s="7">
        <v>2229</v>
      </c>
      <c r="N286" s="7">
        <v>2229</v>
      </c>
      <c r="O286" s="7">
        <f t="shared" si="4"/>
        <v>0</v>
      </c>
      <c r="P286" s="23">
        <v>42736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39577.68</v>
      </c>
      <c r="L287" s="7" t="s">
        <v>15</v>
      </c>
      <c r="M287" s="7">
        <v>37752</v>
      </c>
      <c r="N287" s="7">
        <v>32881</v>
      </c>
      <c r="O287" s="7">
        <f t="shared" si="4"/>
        <v>4871</v>
      </c>
      <c r="P287" s="23">
        <v>42644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39577.68</v>
      </c>
      <c r="L288" s="7" t="s">
        <v>15</v>
      </c>
      <c r="M288" s="7">
        <v>12217</v>
      </c>
      <c r="N288" s="7">
        <v>12217</v>
      </c>
      <c r="O288" s="7">
        <v>0</v>
      </c>
      <c r="P288" s="23">
        <v>42736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39577.68</v>
      </c>
      <c r="L289" s="7" t="s">
        <v>15</v>
      </c>
      <c r="M289" s="7">
        <v>40423</v>
      </c>
      <c r="N289" s="7">
        <v>40423</v>
      </c>
      <c r="O289" s="7">
        <f t="shared" si="4"/>
        <v>0</v>
      </c>
      <c r="P289" s="23">
        <v>42644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39554.92</v>
      </c>
      <c r="L290" s="7" t="s">
        <v>15</v>
      </c>
      <c r="M290" s="7">
        <v>60000</v>
      </c>
      <c r="N290" s="7">
        <v>2077</v>
      </c>
      <c r="O290" s="7">
        <f t="shared" si="4"/>
        <v>57923</v>
      </c>
      <c r="P290" s="23">
        <v>42644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39492.56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42644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39492.56</v>
      </c>
      <c r="L292" s="7" t="s">
        <v>15</v>
      </c>
      <c r="M292" s="7">
        <v>3714</v>
      </c>
      <c r="N292" s="7">
        <v>1054</v>
      </c>
      <c r="O292" s="7">
        <f t="shared" si="4"/>
        <v>2660</v>
      </c>
      <c r="P292" s="23">
        <v>42644</v>
      </c>
      <c r="Q292" s="7"/>
    </row>
  </sheetData>
  <sheetProtection/>
  <autoFilter ref="A4:Q292"/>
  <mergeCells count="2">
    <mergeCell ref="A1:Q1"/>
    <mergeCell ref="A2:Q2"/>
  </mergeCells>
  <conditionalFormatting sqref="A87 A5:Q51 A88:B282 P5:P292 A52:B86 C52:Q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2016-09-16T13:45:04Z</cp:lastPrinted>
  <dcterms:created xsi:type="dcterms:W3CDTF">2015-06-29T12:16:56Z</dcterms:created>
  <dcterms:modified xsi:type="dcterms:W3CDTF">2017-08-01T09:06:00Z</dcterms:modified>
  <cp:category/>
  <cp:version/>
  <cp:contentType/>
  <cp:contentStatus/>
</cp:coreProperties>
</file>