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0"/>
  </bookViews>
  <sheets>
    <sheet name="punti consegna" sheetId="1" r:id="rId1"/>
    <sheet name="punti riconsegn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<sst xmlns="http://schemas.openxmlformats.org/spreadsheetml/2006/main" count="859" uniqueCount="705">
  <si>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</si>
  <si>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</si>
  <si>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</si>
  <si>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</si>
  <si>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</si>
  <si>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</si>
  <si>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</si>
  <si>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CEL00009001PA</t>
  </si>
  <si>
    <t>00009001
'00009523
'00009010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</si>
  <si>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</si>
  <si>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</si>
  <si>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</si>
  <si>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</si>
  <si>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</si>
  <si>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</si>
  <si>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</si>
  <si>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</si>
  <si>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</si>
  <si>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</si>
  <si>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</si>
  <si>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</si>
  <si>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</si>
  <si>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</si>
  <si>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00007010</t>
  </si>
  <si>
    <t>Centrale Garaguso</t>
  </si>
  <si>
    <t>COL00009106P</t>
  </si>
  <si>
    <t>00009106</t>
  </si>
  <si>
    <t>Centrale Conegliano</t>
  </si>
  <si>
    <t>CEL50003701P</t>
  </si>
  <si>
    <t>Centrale Pineto</t>
  </si>
  <si>
    <t>CEL00009004S</t>
  </si>
  <si>
    <t>00009004</t>
  </si>
  <si>
    <t>Stoccaggio Cellino</t>
  </si>
  <si>
    <t>COL00009300SA</t>
  </si>
  <si>
    <t>00009300
'00009301</t>
  </si>
  <si>
    <t>Stoccaggio Collalto</t>
  </si>
  <si>
    <t>Punto di consegna</t>
  </si>
  <si>
    <t>Punto fisico di consegna</t>
  </si>
  <si>
    <t>Descrizione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</si>
  <si>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</si>
  <si>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</si>
  <si>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</si>
  <si>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</si>
  <si>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</si>
  <si>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</si>
  <si>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</si>
  <si>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</si>
  <si>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</si>
  <si>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</si>
  <si>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</si>
  <si>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00000101
00000102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</si>
  <si>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</si>
  <si>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</si>
  <si>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</si>
  <si>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</si>
  <si>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</si>
  <si>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</si>
  <si>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</si>
  <si>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</si>
  <si>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</si>
  <si>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</si>
  <si>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</si>
  <si>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</si>
  <si>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</si>
  <si>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</si>
  <si>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</si>
  <si>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</si>
  <si>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</si>
  <si>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</si>
  <si>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</si>
  <si>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</si>
  <si>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</si>
  <si>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</si>
  <si>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</si>
  <si>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</si>
  <si>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</si>
  <si>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</si>
  <si>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</si>
  <si>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</si>
  <si>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</si>
  <si>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</si>
  <si>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</si>
  <si>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</si>
  <si>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</si>
  <si>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</si>
  <si>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</si>
  <si>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</si>
  <si>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</si>
  <si>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</si>
  <si>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</si>
  <si>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CEL00000203D</t>
  </si>
  <si>
    <t>00000203</t>
  </si>
  <si>
    <t>CASTELLALTO</t>
  </si>
  <si>
    <t>CEL00000204D</t>
  </si>
  <si>
    <t>00000204</t>
  </si>
  <si>
    <t>CEL00000210DA</t>
  </si>
  <si>
    <t>00000210
00000001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</si>
  <si>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</si>
  <si>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</si>
  <si>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</si>
  <si>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</si>
  <si>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</si>
  <si>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</si>
  <si>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</si>
  <si>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</si>
  <si>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</si>
  <si>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</si>
  <si>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</si>
  <si>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</si>
  <si>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</si>
  <si>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</si>
  <si>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</si>
  <si>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</si>
  <si>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</si>
  <si>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</si>
  <si>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</si>
  <si>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</si>
  <si>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</si>
  <si>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</si>
  <si>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</si>
  <si>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</si>
  <si>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</si>
  <si>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</si>
  <si>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</si>
  <si>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</si>
  <si>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</si>
  <si>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</si>
  <si>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</si>
  <si>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</si>
  <si>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</si>
  <si>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</si>
  <si>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</si>
  <si>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</t>
  </si>
  <si>
    <t>00000311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</si>
  <si>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</si>
  <si>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</si>
  <si>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</si>
  <si>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</si>
  <si>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</si>
  <si>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</si>
  <si>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</si>
  <si>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</si>
  <si>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</si>
  <si>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</si>
  <si>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</si>
  <si>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</si>
  <si>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</si>
  <si>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</si>
  <si>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</si>
  <si>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</si>
  <si>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</si>
  <si>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</si>
  <si>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</si>
  <si>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</si>
  <si>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</si>
  <si>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</si>
  <si>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</si>
  <si>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</si>
  <si>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</si>
  <si>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</si>
  <si>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</si>
  <si>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</si>
  <si>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</si>
  <si>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</si>
  <si>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</si>
  <si>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</si>
  <si>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</si>
  <si>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</si>
  <si>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</si>
  <si>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</si>
  <si>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</si>
  <si>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</si>
  <si>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</si>
  <si>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</si>
  <si>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</si>
  <si>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</si>
  <si>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</si>
  <si>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</si>
  <si>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</si>
  <si>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</si>
  <si>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CIR00009580D</t>
  </si>
  <si>
    <t>00009580</t>
  </si>
  <si>
    <t>CIRO' MARINA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</si>
  <si>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</si>
  <si>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</si>
  <si>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</si>
  <si>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</si>
  <si>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</si>
  <si>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</si>
  <si>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</si>
  <si>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</si>
  <si>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</si>
  <si>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</si>
  <si>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00001000
00001100
00001200
00001300</t>
  </si>
  <si>
    <t>MASER
CROCETTA DEL MONTELLO
MASER
PEDEROBBA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</si>
  <si>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</si>
  <si>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</si>
  <si>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</si>
  <si>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</si>
  <si>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</si>
  <si>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</si>
  <si>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</si>
  <si>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</si>
  <si>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</si>
  <si>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</si>
  <si>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</si>
  <si>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</si>
  <si>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</si>
  <si>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</si>
  <si>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</si>
  <si>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POZ00700509D</t>
  </si>
  <si>
    <t>00700509</t>
  </si>
  <si>
    <t>POZZILLI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</si>
  <si>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</si>
  <si>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</si>
  <si>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</si>
  <si>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</si>
  <si>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</si>
  <si>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</si>
  <si>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</si>
  <si>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</si>
  <si>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</si>
  <si>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</si>
  <si>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</si>
  <si>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</si>
  <si>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</si>
  <si>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</si>
  <si>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</si>
  <si>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</si>
  <si>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</si>
  <si>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</si>
  <si>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</si>
  <si>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</si>
  <si>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</si>
  <si>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</si>
  <si>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</si>
  <si>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</si>
  <si>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</si>
  <si>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</si>
  <si>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</si>
  <si>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</si>
  <si>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</si>
  <si>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SGM00000034D</t>
  </si>
  <si>
    <t>00000034</t>
  </si>
  <si>
    <t>BOJANO</t>
  </si>
  <si>
    <t>SGM00000035D</t>
  </si>
  <si>
    <t>00000035</t>
  </si>
  <si>
    <t>LARINO</t>
  </si>
  <si>
    <t>SGM00000036DA</t>
  </si>
  <si>
    <t>00000027
'00000028
00000036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</si>
  <si>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</si>
  <si>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</si>
  <si>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</si>
  <si>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</si>
  <si>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</si>
  <si>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</si>
  <si>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</si>
  <si>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</si>
  <si>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</si>
  <si>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</si>
  <si>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</si>
  <si>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</si>
  <si>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</si>
  <si>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</si>
  <si>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</si>
  <si>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</si>
  <si>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</si>
  <si>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</si>
  <si>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</si>
  <si>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</si>
  <si>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</si>
  <si>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</si>
  <si>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</si>
  <si>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</si>
  <si>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</si>
  <si>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</si>
  <si>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</si>
  <si>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</si>
  <si>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</si>
  <si>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</si>
  <si>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</si>
  <si>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</si>
  <si>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</si>
  <si>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</si>
  <si>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</si>
  <si>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</si>
  <si>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</si>
  <si>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</si>
  <si>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</si>
  <si>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</si>
  <si>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</si>
  <si>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</si>
  <si>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</si>
  <si>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</si>
  <si>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</si>
  <si>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</si>
  <si>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</si>
  <si>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</t>
  </si>
  <si>
    <t>00000090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</si>
  <si>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</si>
  <si>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</si>
  <si>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</si>
  <si>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</si>
  <si>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</si>
  <si>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</si>
  <si>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</si>
  <si>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</si>
  <si>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</si>
  <si>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</si>
  <si>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</si>
  <si>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</si>
  <si>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</si>
  <si>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</si>
  <si>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</si>
  <si>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</si>
  <si>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</si>
  <si>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</si>
  <si>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</si>
  <si>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</si>
  <si>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</si>
  <si>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</si>
  <si>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</si>
  <si>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</si>
  <si>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</si>
  <si>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</si>
  <si>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</si>
  <si>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</si>
  <si>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</si>
  <si>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</si>
  <si>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</si>
  <si>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</si>
  <si>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</si>
  <si>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</si>
  <si>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</si>
  <si>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</si>
  <si>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</si>
  <si>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</si>
  <si>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</si>
  <si>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</si>
  <si>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</si>
  <si>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</si>
  <si>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</si>
  <si>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</si>
  <si>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</si>
  <si>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</si>
  <si>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</si>
  <si>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</si>
  <si>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</si>
  <si>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</si>
  <si>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</si>
  <si>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</si>
  <si>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'00400162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</si>
  <si>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</si>
  <si>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</si>
  <si>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</si>
  <si>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</si>
  <si>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</si>
  <si>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</si>
  <si>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</si>
  <si>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</si>
  <si>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</si>
  <si>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</si>
  <si>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</si>
  <si>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</si>
  <si>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</si>
  <si>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</si>
  <si>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</si>
  <si>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</si>
  <si>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</si>
  <si>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</si>
  <si>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</si>
  <si>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</si>
  <si>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</si>
  <si>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</si>
  <si>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</si>
  <si>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</si>
  <si>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</si>
  <si>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</si>
  <si>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</si>
  <si>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</si>
  <si>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</si>
  <si>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</si>
  <si>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</si>
  <si>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</si>
  <si>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</si>
  <si>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</si>
  <si>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</si>
  <si>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</si>
  <si>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</si>
  <si>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</si>
  <si>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</si>
  <si>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</si>
  <si>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</si>
  <si>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</si>
  <si>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</si>
  <si>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</t>
  </si>
  <si>
    <t>00000230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</si>
  <si>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</si>
  <si>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</si>
  <si>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</si>
  <si>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</si>
  <si>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</si>
  <si>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</si>
  <si>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</si>
  <si>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</si>
  <si>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</si>
  <si>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</si>
  <si>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</si>
  <si>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00000296
00700312</t>
  </si>
  <si>
    <t>SGM00000297D</t>
  </si>
  <si>
    <t>00000297</t>
  </si>
  <si>
    <t>SGM00000298D</t>
  </si>
  <si>
    <t>00000298</t>
  </si>
  <si>
    <t>SGM00000299D</t>
  </si>
  <si>
    <t>00000299</t>
  </si>
  <si>
    <t>SGM00000301D</t>
  </si>
  <si>
    <t>00000301</t>
  </si>
  <si>
    <t>ARPINO</t>
  </si>
  <si>
    <t>SGM00000302D</t>
  </si>
  <si>
    <t>00000302</t>
  </si>
  <si>
    <t>VEROLI</t>
  </si>
  <si>
    <t>SGM00000310DA</t>
  </si>
  <si>
    <t>00000310 00000315</t>
  </si>
  <si>
    <t>SGM00000314D</t>
  </si>
  <si>
    <t>00000314</t>
  </si>
  <si>
    <t>SGM00000316D</t>
  </si>
  <si>
    <t>00000316</t>
  </si>
  <si>
    <t>SGM00000317DA</t>
  </si>
  <si>
    <t>00000317
00400318</t>
  </si>
  <si>
    <t>SGM00000318D</t>
  </si>
  <si>
    <t>00000318</t>
  </si>
  <si>
    <t>SGM00000319D</t>
  </si>
  <si>
    <t>00000319</t>
  </si>
  <si>
    <t>SGM00000320D</t>
  </si>
  <si>
    <t>00000320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</si>
  <si>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</si>
  <si>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</si>
  <si>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</si>
  <si>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</si>
  <si>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</si>
  <si>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</si>
  <si>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</si>
  <si>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</si>
  <si>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</si>
  <si>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</si>
  <si>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</si>
  <si>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</si>
  <si>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</si>
  <si>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</si>
  <si>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</si>
  <si>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</si>
  <si>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</si>
  <si>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</si>
  <si>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</si>
  <si>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</si>
  <si>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</si>
  <si>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</si>
  <si>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</si>
  <si>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00000329
00700329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</si>
  <si>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</si>
  <si>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</si>
  <si>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</si>
  <si>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</si>
  <si>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</si>
  <si>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</si>
  <si>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</si>
  <si>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</si>
  <si>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</si>
  <si>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</si>
  <si>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</si>
  <si>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</si>
  <si>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</si>
  <si>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</si>
  <si>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</si>
  <si>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</si>
  <si>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</si>
  <si>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</si>
  <si>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</si>
  <si>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</si>
  <si>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</si>
  <si>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</si>
  <si>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</si>
  <si>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</si>
  <si>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</si>
  <si>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</si>
  <si>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</si>
  <si>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</si>
  <si>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</si>
  <si>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</si>
  <si>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</si>
  <si>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</si>
  <si>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</si>
  <si>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</si>
  <si>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</si>
  <si>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</si>
  <si>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</si>
  <si>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</si>
  <si>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</si>
  <si>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</si>
  <si>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</si>
  <si>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</si>
  <si>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</si>
  <si>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</si>
  <si>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</si>
  <si>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</si>
  <si>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</si>
  <si>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</si>
  <si>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</si>
  <si>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</si>
  <si>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</si>
  <si>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</si>
  <si>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</si>
  <si>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</si>
  <si>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</si>
  <si>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</si>
  <si>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</si>
  <si>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</si>
  <si>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</si>
  <si>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</si>
  <si>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</si>
  <si>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</si>
  <si>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</si>
  <si>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</si>
  <si>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</si>
  <si>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</si>
  <si>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</si>
  <si>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</si>
  <si>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</si>
  <si>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</si>
  <si>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</si>
  <si>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</si>
  <si>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</si>
  <si>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</si>
  <si>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</si>
  <si>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</si>
  <si>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</si>
  <si>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</si>
  <si>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</si>
  <si>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</si>
  <si>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</si>
  <si>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</si>
  <si>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</si>
  <si>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</si>
  <si>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00000415 00700411</t>
  </si>
  <si>
    <t>SGM00000416D</t>
  </si>
  <si>
    <t>00000416</t>
  </si>
  <si>
    <t>PETACCIATO</t>
  </si>
  <si>
    <t>SGM00000417D</t>
  </si>
  <si>
    <t>00000417</t>
  </si>
  <si>
    <t>BOIANO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</si>
  <si>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</si>
  <si>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</si>
  <si>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</si>
  <si>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</si>
  <si>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</si>
  <si>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</si>
  <si>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</si>
  <si>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</si>
  <si>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</si>
  <si>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</si>
  <si>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</si>
  <si>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</si>
  <si>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</si>
  <si>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</si>
  <si>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</si>
  <si>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</si>
  <si>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</si>
  <si>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</si>
  <si>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</si>
  <si>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00009693 00009694</t>
  </si>
  <si>
    <t>SGM00009697DA</t>
  </si>
  <si>
    <t>00009697 00009731</t>
  </si>
  <si>
    <t>SGM00009735DA</t>
  </si>
  <si>
    <t>00009734 00009735</t>
  </si>
  <si>
    <t>SGM00009737DA</t>
  </si>
  <si>
    <t>00009736 00009737</t>
  </si>
  <si>
    <t>SGM00009738DA</t>
  </si>
  <si>
    <t>00009738 00009739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</si>
  <si>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</si>
  <si>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</si>
  <si>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</si>
  <si>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</si>
  <si>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</si>
  <si>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</si>
  <si>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</si>
  <si>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</si>
  <si>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</si>
  <si>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</si>
  <si>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</si>
  <si>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</si>
  <si>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</si>
  <si>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</si>
  <si>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</si>
  <si>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</si>
  <si>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</si>
  <si>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</si>
  <si>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</si>
  <si>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</si>
  <si>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</si>
  <si>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</si>
  <si>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</si>
  <si>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</si>
  <si>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</si>
  <si>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</si>
  <si>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</si>
  <si>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</si>
  <si>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</si>
  <si>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</si>
  <si>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</si>
  <si>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</si>
  <si>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</si>
  <si>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</si>
  <si>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</si>
  <si>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</si>
  <si>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</si>
  <si>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SGM00400307D</t>
  </si>
  <si>
    <t>00400307</t>
  </si>
  <si>
    <t>BOVILLE ERNICA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</si>
  <si>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</si>
  <si>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</si>
  <si>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</si>
  <si>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</si>
  <si>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</si>
  <si>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</si>
  <si>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</si>
  <si>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</si>
  <si>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</si>
  <si>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</si>
  <si>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</si>
  <si>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</si>
  <si>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SGM00400319D</t>
  </si>
  <si>
    <t>00400319</t>
  </si>
  <si>
    <t>SGM00400321D</t>
  </si>
  <si>
    <t>00400321</t>
  </si>
  <si>
    <t>SGM00400322DA</t>
  </si>
  <si>
    <t>00400322
00400323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</si>
  <si>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</si>
  <si>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</si>
  <si>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</si>
  <si>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</si>
  <si>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</si>
  <si>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</si>
  <si>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</si>
  <si>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</si>
  <si>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</si>
  <si>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</si>
  <si>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</si>
  <si>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</si>
  <si>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</si>
  <si>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</si>
  <si>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</si>
  <si>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</si>
  <si>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</si>
  <si>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</si>
  <si>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</si>
  <si>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</si>
  <si>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</si>
  <si>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</si>
  <si>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</si>
  <si>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</si>
  <si>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</si>
  <si>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</si>
  <si>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</si>
  <si>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</si>
  <si>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</si>
  <si>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</si>
  <si>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</si>
  <si>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</si>
  <si>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</si>
  <si>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</si>
  <si>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</si>
  <si>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SGM00700300DA</t>
  </si>
  <si>
    <t>00700300 
00700412</t>
  </si>
  <si>
    <t>SGM00700410DA</t>
  </si>
  <si>
    <t>00000395
'00700410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</si>
  <si>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</si>
  <si>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</si>
  <si>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</si>
  <si>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</si>
  <si>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</si>
  <si>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</si>
  <si>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</si>
  <si>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</si>
  <si>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</si>
  <si>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</si>
  <si>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</si>
  <si>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</si>
  <si>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</si>
  <si>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</si>
  <si>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</si>
  <si>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</si>
  <si>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</si>
  <si>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</si>
  <si>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TOTALE</t>
  </si>
  <si>
    <t>00400344</t>
  </si>
  <si>
    <t>SGM00400344D</t>
  </si>
  <si>
    <t>CEL00400119D</t>
  </si>
  <si>
    <t>00400119</t>
  </si>
  <si>
    <t>MONTEURANO</t>
  </si>
  <si>
    <t>1-7 ottobre</t>
  </si>
  <si>
    <t>8-14 ottobre</t>
  </si>
  <si>
    <t>15-21 ottobre</t>
  </si>
  <si>
    <t>22-28 ottobre</t>
  </si>
  <si>
    <t>29-31 ottobre</t>
  </si>
  <si>
    <t>Previsione mensile Ottobre su base settimanale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</si>
</sst>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171" fontId="0" fillId="0" borderId="21" xfId="43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 quotePrefix="1">
      <alignment horizontal="left" wrapText="1"/>
    </xf>
    <xf numFmtId="171" fontId="0" fillId="0" borderId="22" xfId="43" applyFont="1" applyFill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23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73" fontId="0" fillId="0" borderId="18" xfId="43" applyNumberFormat="1" applyFont="1" applyBorder="1" applyAlignment="1">
      <alignment wrapText="1"/>
    </xf>
    <xf numFmtId="173" fontId="0" fillId="0" borderId="19" xfId="43" applyNumberFormat="1" applyFont="1" applyBorder="1" applyAlignment="1">
      <alignment wrapText="1"/>
    </xf>
    <xf numFmtId="173" fontId="0" fillId="0" borderId="19" xfId="43" applyNumberFormat="1" applyFont="1" applyFill="1" applyBorder="1" applyAlignment="1">
      <alignment wrapText="1"/>
    </xf>
    <xf numFmtId="173" fontId="0" fillId="0" borderId="22" xfId="43" applyNumberFormat="1" applyFont="1" applyBorder="1" applyAlignment="1">
      <alignment wrapText="1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173" fontId="0" fillId="0" borderId="20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g%20allocation%20di%20appoggio\org.all.OTT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polaris.queryTo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B43" sqref="B43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4" width="21.140625" style="0" customWidth="1"/>
    <col min="5" max="5" width="18.00390625" style="0" bestFit="1" customWidth="1"/>
    <col min="6" max="6" width="19.00390625" style="0" bestFit="1" customWidth="1"/>
    <col min="7" max="8" width="20.00390625" style="0" bestFit="1" customWidth="1"/>
    <col min="9" max="9" width="14.00390625" style="0" customWidth="1"/>
    <col min="10" max="10" width="10.00390625" style="0" bestFit="1" customWidth="1"/>
  </cols>
  <sheetData>
    <row r="1" spans="1:8" ht="15.75">
      <c r="A1" s="46" t="s">
        <v>704</v>
      </c>
      <c r="B1" s="46"/>
      <c r="C1" s="46"/>
      <c r="D1" s="46"/>
      <c r="E1" s="46"/>
      <c r="F1" s="46"/>
      <c r="G1" s="46"/>
      <c r="H1" s="46"/>
    </row>
    <row r="2" spans="1:8" ht="15.75">
      <c r="A2" s="46" t="s">
        <v>39</v>
      </c>
      <c r="B2" s="46"/>
      <c r="C2" s="46"/>
      <c r="D2" s="46"/>
      <c r="E2" s="46"/>
      <c r="F2" s="46"/>
      <c r="G2" s="46"/>
      <c r="H2" s="46"/>
    </row>
    <row r="3" ht="13.5" thickBot="1"/>
    <row r="4" spans="1:9" ht="26.25" thickBot="1">
      <c r="A4" s="4" t="s">
        <v>36</v>
      </c>
      <c r="B4" s="5" t="s">
        <v>37</v>
      </c>
      <c r="C4" s="6" t="s">
        <v>38</v>
      </c>
      <c r="D4" s="25" t="s">
        <v>693</v>
      </c>
      <c r="E4" s="42" t="s">
        <v>699</v>
      </c>
      <c r="F4" s="43" t="s">
        <v>700</v>
      </c>
      <c r="G4" s="43" t="s">
        <v>701</v>
      </c>
      <c r="H4" s="43" t="s">
        <v>702</v>
      </c>
      <c r="I4" s="44" t="s">
        <v>703</v>
      </c>
    </row>
    <row r="5" spans="1:9" ht="12.75">
      <c r="A5" s="2" t="s">
        <v>0</v>
      </c>
      <c r="B5" s="16" t="s">
        <v>1</v>
      </c>
      <c r="C5" s="12" t="s">
        <v>2</v>
      </c>
      <c r="D5" s="39">
        <f>+SUM(E5:I5)</f>
        <v>433705</v>
      </c>
      <c r="E5" s="33">
        <v>53034</v>
      </c>
      <c r="F5" s="34">
        <v>63730</v>
      </c>
      <c r="G5" s="34">
        <v>105092</v>
      </c>
      <c r="H5" s="34">
        <v>153146</v>
      </c>
      <c r="I5" s="12">
        <v>58703</v>
      </c>
    </row>
    <row r="6" spans="1:9" ht="12.75">
      <c r="A6" s="2" t="s">
        <v>3</v>
      </c>
      <c r="B6" s="17">
        <v>99990006</v>
      </c>
      <c r="C6" s="7" t="s">
        <v>4</v>
      </c>
      <c r="D6" s="40">
        <f aca="true" t="shared" si="0" ref="D6:D17">+SUM(E6:I6)</f>
        <v>33250</v>
      </c>
      <c r="E6" s="2">
        <v>7504</v>
      </c>
      <c r="F6" s="11">
        <v>7504</v>
      </c>
      <c r="G6" s="11">
        <v>7504</v>
      </c>
      <c r="H6" s="11">
        <v>7504</v>
      </c>
      <c r="I6" s="7">
        <v>3234</v>
      </c>
    </row>
    <row r="7" spans="1:9" ht="12.75">
      <c r="A7" s="2" t="s">
        <v>5</v>
      </c>
      <c r="B7" s="17">
        <v>99990007</v>
      </c>
      <c r="C7" s="7" t="s">
        <v>6</v>
      </c>
      <c r="D7" s="40">
        <f t="shared" si="0"/>
        <v>17213</v>
      </c>
      <c r="E7" s="2">
        <v>2713</v>
      </c>
      <c r="F7" s="11">
        <v>2995</v>
      </c>
      <c r="G7" s="11">
        <v>4554</v>
      </c>
      <c r="H7" s="11">
        <v>5591</v>
      </c>
      <c r="I7" s="7">
        <v>1360</v>
      </c>
    </row>
    <row r="8" spans="1:9" ht="38.25">
      <c r="A8" s="2" t="s">
        <v>7</v>
      </c>
      <c r="B8" s="17" t="s">
        <v>8</v>
      </c>
      <c r="C8" s="7" t="s">
        <v>9</v>
      </c>
      <c r="D8" s="40">
        <f t="shared" si="0"/>
        <v>0</v>
      </c>
      <c r="E8" s="2">
        <v>0</v>
      </c>
      <c r="F8" s="11">
        <v>0</v>
      </c>
      <c r="G8" s="11">
        <v>0</v>
      </c>
      <c r="H8" s="11">
        <v>0</v>
      </c>
      <c r="I8" s="7">
        <v>0</v>
      </c>
    </row>
    <row r="9" spans="1:9" ht="12.75">
      <c r="A9" s="2" t="s">
        <v>10</v>
      </c>
      <c r="B9" s="17" t="s">
        <v>11</v>
      </c>
      <c r="C9" s="7" t="s">
        <v>12</v>
      </c>
      <c r="D9" s="40">
        <f t="shared" si="0"/>
        <v>0</v>
      </c>
      <c r="E9" s="2">
        <v>0</v>
      </c>
      <c r="F9" s="11">
        <v>0</v>
      </c>
      <c r="G9" s="11">
        <v>0</v>
      </c>
      <c r="H9" s="11">
        <v>0</v>
      </c>
      <c r="I9" s="7">
        <v>0</v>
      </c>
    </row>
    <row r="10" spans="1:9" ht="12.75">
      <c r="A10" s="2" t="s">
        <v>13</v>
      </c>
      <c r="B10" s="17" t="s">
        <v>14</v>
      </c>
      <c r="C10" s="7" t="s">
        <v>15</v>
      </c>
      <c r="D10" s="40">
        <f t="shared" si="0"/>
        <v>0</v>
      </c>
      <c r="E10" s="2">
        <v>0</v>
      </c>
      <c r="F10" s="11">
        <v>0</v>
      </c>
      <c r="G10" s="11">
        <v>0</v>
      </c>
      <c r="H10" s="11">
        <v>0</v>
      </c>
      <c r="I10" s="7">
        <v>0</v>
      </c>
    </row>
    <row r="11" spans="1:9" ht="12.75">
      <c r="A11" s="2" t="s">
        <v>16</v>
      </c>
      <c r="B11" s="17" t="s">
        <v>17</v>
      </c>
      <c r="C11" s="7" t="s">
        <v>18</v>
      </c>
      <c r="D11" s="40">
        <f t="shared" si="0"/>
        <v>0</v>
      </c>
      <c r="E11" s="2">
        <v>0</v>
      </c>
      <c r="F11" s="11">
        <v>0</v>
      </c>
      <c r="G11" s="11">
        <v>0</v>
      </c>
      <c r="H11" s="11">
        <v>0</v>
      </c>
      <c r="I11" s="7">
        <v>0</v>
      </c>
    </row>
    <row r="12" spans="1:9" ht="25.5">
      <c r="A12" s="2" t="s">
        <v>19</v>
      </c>
      <c r="B12" s="17" t="s">
        <v>20</v>
      </c>
      <c r="C12" s="7" t="s">
        <v>21</v>
      </c>
      <c r="D12" s="40">
        <f t="shared" si="0"/>
        <v>75509</v>
      </c>
      <c r="E12" s="2">
        <v>17639</v>
      </c>
      <c r="F12" s="11">
        <v>17638</v>
      </c>
      <c r="G12" s="11">
        <v>17632</v>
      </c>
      <c r="H12" s="11">
        <v>17632</v>
      </c>
      <c r="I12" s="7">
        <v>4968</v>
      </c>
    </row>
    <row r="13" spans="1:9" ht="12.75">
      <c r="A13" s="2" t="s">
        <v>22</v>
      </c>
      <c r="B13" s="17" t="s">
        <v>23</v>
      </c>
      <c r="C13" s="7" t="s">
        <v>24</v>
      </c>
      <c r="D13" s="40">
        <f t="shared" si="0"/>
        <v>3788726</v>
      </c>
      <c r="E13" s="2">
        <v>651503</v>
      </c>
      <c r="F13" s="11">
        <v>737553</v>
      </c>
      <c r="G13" s="11">
        <v>975123</v>
      </c>
      <c r="H13" s="11">
        <v>1088008</v>
      </c>
      <c r="I13" s="7">
        <v>336539</v>
      </c>
    </row>
    <row r="14" spans="1:9" ht="12.75">
      <c r="A14" s="2" t="s">
        <v>25</v>
      </c>
      <c r="B14" s="17" t="s">
        <v>26</v>
      </c>
      <c r="C14" s="7" t="s">
        <v>27</v>
      </c>
      <c r="D14" s="40">
        <f t="shared" si="0"/>
        <v>436308</v>
      </c>
      <c r="E14" s="2">
        <v>157996</v>
      </c>
      <c r="F14" s="11">
        <v>102721</v>
      </c>
      <c r="G14" s="11">
        <v>88267</v>
      </c>
      <c r="H14" s="11">
        <v>60780</v>
      </c>
      <c r="I14" s="7">
        <v>26544</v>
      </c>
    </row>
    <row r="15" spans="1:9" ht="12.75">
      <c r="A15" s="2" t="s">
        <v>28</v>
      </c>
      <c r="B15" s="17">
        <v>50003701</v>
      </c>
      <c r="C15" s="7" t="s">
        <v>29</v>
      </c>
      <c r="D15" s="40">
        <f t="shared" si="0"/>
        <v>0</v>
      </c>
      <c r="E15" s="2">
        <v>0</v>
      </c>
      <c r="F15" s="11">
        <v>0</v>
      </c>
      <c r="G15" s="11">
        <v>0</v>
      </c>
      <c r="H15" s="11">
        <v>0</v>
      </c>
      <c r="I15" s="7">
        <v>0</v>
      </c>
    </row>
    <row r="16" spans="1:9" ht="12.75">
      <c r="A16" s="2" t="s">
        <v>30</v>
      </c>
      <c r="B16" s="17" t="s">
        <v>31</v>
      </c>
      <c r="C16" s="7" t="s">
        <v>32</v>
      </c>
      <c r="D16" s="40">
        <f t="shared" si="0"/>
        <v>0</v>
      </c>
      <c r="E16" s="2">
        <v>0</v>
      </c>
      <c r="F16" s="11">
        <v>0</v>
      </c>
      <c r="G16" s="11">
        <v>0</v>
      </c>
      <c r="H16" s="11">
        <v>0</v>
      </c>
      <c r="I16" s="7">
        <v>0</v>
      </c>
    </row>
    <row r="17" spans="1:9" ht="26.25" thickBot="1">
      <c r="A17" s="3" t="s">
        <v>33</v>
      </c>
      <c r="B17" s="18" t="s">
        <v>34</v>
      </c>
      <c r="C17" s="8" t="s">
        <v>35</v>
      </c>
      <c r="D17" s="41">
        <f t="shared" si="0"/>
        <v>0</v>
      </c>
      <c r="E17" s="3">
        <v>0</v>
      </c>
      <c r="F17" s="45">
        <v>0</v>
      </c>
      <c r="G17" s="45">
        <v>0</v>
      </c>
      <c r="H17" s="45">
        <v>0</v>
      </c>
      <c r="I17" s="8">
        <v>0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E4:I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1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4" width="21.28125" style="0" customWidth="1"/>
    <col min="5" max="5" width="18.00390625" style="0" bestFit="1" customWidth="1"/>
    <col min="6" max="6" width="19.00390625" style="0" bestFit="1" customWidth="1"/>
    <col min="7" max="8" width="20.00390625" style="0" bestFit="1" customWidth="1"/>
    <col min="9" max="9" width="11.8515625" style="0" bestFit="1" customWidth="1"/>
  </cols>
  <sheetData>
    <row r="1" spans="1:8" ht="15.75">
      <c r="A1" s="46" t="s">
        <v>704</v>
      </c>
      <c r="B1" s="46"/>
      <c r="C1" s="46"/>
      <c r="D1" s="46"/>
      <c r="E1" s="46"/>
      <c r="F1" s="46"/>
      <c r="G1" s="46"/>
      <c r="H1" s="46"/>
    </row>
    <row r="2" spans="1:8" ht="15.75">
      <c r="A2" s="46" t="s">
        <v>39</v>
      </c>
      <c r="B2" s="46"/>
      <c r="C2" s="46"/>
      <c r="D2" s="46"/>
      <c r="E2" s="46"/>
      <c r="F2" s="46"/>
      <c r="G2" s="46"/>
      <c r="H2" s="46"/>
    </row>
    <row r="3" ht="13.5" thickBot="1"/>
    <row r="4" spans="1:10" ht="39" thickBot="1">
      <c r="A4" s="9" t="s">
        <v>40</v>
      </c>
      <c r="B4" s="23" t="s">
        <v>41</v>
      </c>
      <c r="C4" s="23" t="s">
        <v>42</v>
      </c>
      <c r="D4" s="10" t="s">
        <v>693</v>
      </c>
      <c r="E4" s="26" t="s">
        <v>699</v>
      </c>
      <c r="F4" s="27" t="s">
        <v>700</v>
      </c>
      <c r="G4" s="27" t="s">
        <v>701</v>
      </c>
      <c r="H4" s="27" t="s">
        <v>702</v>
      </c>
      <c r="I4" s="28" t="s">
        <v>703</v>
      </c>
      <c r="J4" s="11"/>
    </row>
    <row r="5" spans="1:10" ht="12.75">
      <c r="A5" s="14" t="s">
        <v>43</v>
      </c>
      <c r="B5" s="20" t="s">
        <v>44</v>
      </c>
      <c r="C5" s="15" t="s">
        <v>45</v>
      </c>
      <c r="D5" s="29">
        <f>+SUM(E5:I5)</f>
        <v>174267</v>
      </c>
      <c r="E5" s="33">
        <v>40206</v>
      </c>
      <c r="F5" s="34">
        <v>40177</v>
      </c>
      <c r="G5" s="34">
        <v>40145</v>
      </c>
      <c r="H5" s="34">
        <v>40122</v>
      </c>
      <c r="I5" s="12">
        <v>13617</v>
      </c>
      <c r="J5" s="11"/>
    </row>
    <row r="6" spans="1:10" ht="12.75">
      <c r="A6" s="15" t="s">
        <v>46</v>
      </c>
      <c r="B6" s="20" t="s">
        <v>47</v>
      </c>
      <c r="C6" s="15" t="s">
        <v>48</v>
      </c>
      <c r="D6" s="30">
        <f aca="true" t="shared" si="0" ref="D6:D69">+SUM(E6:I6)</f>
        <v>66666</v>
      </c>
      <c r="E6" s="2">
        <v>9830</v>
      </c>
      <c r="F6" s="11">
        <v>12399</v>
      </c>
      <c r="G6" s="11">
        <v>17083</v>
      </c>
      <c r="H6" s="11">
        <v>20519</v>
      </c>
      <c r="I6" s="7">
        <v>6835</v>
      </c>
      <c r="J6" s="11"/>
    </row>
    <row r="7" spans="1:10" ht="25.5">
      <c r="A7" s="15" t="s">
        <v>49</v>
      </c>
      <c r="B7" s="20" t="s">
        <v>50</v>
      </c>
      <c r="C7" s="15" t="s">
        <v>51</v>
      </c>
      <c r="D7" s="30">
        <f t="shared" si="0"/>
        <v>180540</v>
      </c>
      <c r="E7" s="2">
        <v>21420</v>
      </c>
      <c r="F7" s="11">
        <v>26172</v>
      </c>
      <c r="G7" s="11">
        <v>44859</v>
      </c>
      <c r="H7" s="11">
        <v>64904</v>
      </c>
      <c r="I7" s="7">
        <v>23185</v>
      </c>
      <c r="J7" s="11"/>
    </row>
    <row r="8" spans="1:10" ht="12.75">
      <c r="A8" s="15" t="s">
        <v>52</v>
      </c>
      <c r="B8" s="20" t="s">
        <v>53</v>
      </c>
      <c r="C8" s="15" t="s">
        <v>54</v>
      </c>
      <c r="D8" s="30">
        <f t="shared" si="0"/>
        <v>708224</v>
      </c>
      <c r="E8" s="2">
        <v>117348</v>
      </c>
      <c r="F8" s="11">
        <v>113114</v>
      </c>
      <c r="G8" s="11">
        <v>166453</v>
      </c>
      <c r="H8" s="11">
        <v>235451</v>
      </c>
      <c r="I8" s="7">
        <v>75858</v>
      </c>
      <c r="J8" s="11"/>
    </row>
    <row r="9" spans="1:10" ht="12.75">
      <c r="A9" s="15" t="s">
        <v>55</v>
      </c>
      <c r="B9" s="20" t="s">
        <v>56</v>
      </c>
      <c r="C9" s="15" t="s">
        <v>57</v>
      </c>
      <c r="D9" s="30">
        <f t="shared" si="0"/>
        <v>167579</v>
      </c>
      <c r="E9" s="2">
        <v>26112</v>
      </c>
      <c r="F9" s="11">
        <v>31928</v>
      </c>
      <c r="G9" s="11">
        <v>44217</v>
      </c>
      <c r="H9" s="11">
        <v>48754</v>
      </c>
      <c r="I9" s="7">
        <v>16568</v>
      </c>
      <c r="J9" s="11"/>
    </row>
    <row r="10" spans="1:10" ht="25.5">
      <c r="A10" s="15" t="s">
        <v>58</v>
      </c>
      <c r="B10" s="20" t="s">
        <v>59</v>
      </c>
      <c r="C10" s="15" t="s">
        <v>60</v>
      </c>
      <c r="D10" s="30">
        <f t="shared" si="0"/>
        <v>41946</v>
      </c>
      <c r="E10" s="2">
        <v>13039</v>
      </c>
      <c r="F10" s="11">
        <v>8137</v>
      </c>
      <c r="G10" s="11">
        <v>5242</v>
      </c>
      <c r="H10" s="11">
        <v>7454</v>
      </c>
      <c r="I10" s="7">
        <v>8074</v>
      </c>
      <c r="J10" s="11"/>
    </row>
    <row r="11" spans="1:10" ht="12.75">
      <c r="A11" s="15" t="s">
        <v>61</v>
      </c>
      <c r="B11" s="20" t="s">
        <v>62</v>
      </c>
      <c r="C11" s="15" t="s">
        <v>63</v>
      </c>
      <c r="D11" s="30">
        <f t="shared" si="0"/>
        <v>10637</v>
      </c>
      <c r="E11" s="2">
        <v>1179</v>
      </c>
      <c r="F11" s="11">
        <v>1161</v>
      </c>
      <c r="G11" s="11">
        <v>3007</v>
      </c>
      <c r="H11" s="11">
        <v>3762</v>
      </c>
      <c r="I11" s="7">
        <v>1528</v>
      </c>
      <c r="J11" s="11"/>
    </row>
    <row r="12" spans="1:10" ht="12.75">
      <c r="A12" s="15" t="s">
        <v>64</v>
      </c>
      <c r="B12" s="20" t="s">
        <v>65</v>
      </c>
      <c r="C12" s="15" t="s">
        <v>66</v>
      </c>
      <c r="D12" s="30">
        <f t="shared" si="0"/>
        <v>36066</v>
      </c>
      <c r="E12" s="2">
        <v>4980</v>
      </c>
      <c r="F12" s="11">
        <v>6154</v>
      </c>
      <c r="G12" s="11">
        <v>8883</v>
      </c>
      <c r="H12" s="11">
        <v>11737</v>
      </c>
      <c r="I12" s="7">
        <v>4312</v>
      </c>
      <c r="J12" s="11"/>
    </row>
    <row r="13" spans="1:10" ht="12.75">
      <c r="A13" s="15" t="s">
        <v>67</v>
      </c>
      <c r="B13" s="20" t="s">
        <v>68</v>
      </c>
      <c r="C13" s="15" t="s">
        <v>51</v>
      </c>
      <c r="D13" s="30">
        <f t="shared" si="0"/>
        <v>197423</v>
      </c>
      <c r="E13" s="2">
        <v>38066</v>
      </c>
      <c r="F13" s="11">
        <v>46369</v>
      </c>
      <c r="G13" s="11">
        <v>49593</v>
      </c>
      <c r="H13" s="11">
        <v>51892</v>
      </c>
      <c r="I13" s="7">
        <v>11503</v>
      </c>
      <c r="J13" s="11"/>
    </row>
    <row r="14" spans="1:10" ht="12.75">
      <c r="A14" s="15" t="s">
        <v>69</v>
      </c>
      <c r="B14" s="20" t="s">
        <v>70</v>
      </c>
      <c r="C14" s="15" t="s">
        <v>71</v>
      </c>
      <c r="D14" s="30">
        <f t="shared" si="0"/>
        <v>2685276</v>
      </c>
      <c r="E14" s="2">
        <v>370965</v>
      </c>
      <c r="F14" s="11">
        <v>430514</v>
      </c>
      <c r="G14" s="11">
        <v>698323</v>
      </c>
      <c r="H14" s="11">
        <v>902044</v>
      </c>
      <c r="I14" s="7">
        <v>283430</v>
      </c>
      <c r="J14" s="11"/>
    </row>
    <row r="15" spans="1:10" ht="12.75">
      <c r="A15" s="15" t="s">
        <v>72</v>
      </c>
      <c r="B15" s="20" t="s">
        <v>73</v>
      </c>
      <c r="C15" s="15" t="s">
        <v>71</v>
      </c>
      <c r="D15" s="30">
        <f t="shared" si="0"/>
        <v>861695</v>
      </c>
      <c r="E15" s="2">
        <v>94411</v>
      </c>
      <c r="F15" s="11">
        <v>116014</v>
      </c>
      <c r="G15" s="11">
        <v>197684</v>
      </c>
      <c r="H15" s="11">
        <v>331380</v>
      </c>
      <c r="I15" s="7">
        <v>122206</v>
      </c>
      <c r="J15" s="11"/>
    </row>
    <row r="16" spans="1:10" ht="12.75">
      <c r="A16" s="15" t="s">
        <v>74</v>
      </c>
      <c r="B16" s="20" t="s">
        <v>75</v>
      </c>
      <c r="C16" s="15" t="s">
        <v>76</v>
      </c>
      <c r="D16" s="30">
        <f t="shared" si="0"/>
        <v>966926</v>
      </c>
      <c r="E16" s="2">
        <v>175671</v>
      </c>
      <c r="F16" s="11">
        <v>201908</v>
      </c>
      <c r="G16" s="11">
        <v>250504</v>
      </c>
      <c r="H16" s="11">
        <v>272649</v>
      </c>
      <c r="I16" s="7">
        <v>66194</v>
      </c>
      <c r="J16" s="11"/>
    </row>
    <row r="17" spans="1:10" ht="12.75">
      <c r="A17" s="15" t="s">
        <v>77</v>
      </c>
      <c r="B17" s="20" t="s">
        <v>78</v>
      </c>
      <c r="C17" s="15" t="s">
        <v>79</v>
      </c>
      <c r="D17" s="30">
        <f t="shared" si="0"/>
        <v>159993</v>
      </c>
      <c r="E17" s="2">
        <v>19829</v>
      </c>
      <c r="F17" s="11">
        <v>21980</v>
      </c>
      <c r="G17" s="11">
        <v>36105</v>
      </c>
      <c r="H17" s="11">
        <v>60235</v>
      </c>
      <c r="I17" s="7">
        <v>21844</v>
      </c>
      <c r="J17" s="11"/>
    </row>
    <row r="18" spans="1:10" ht="12.75">
      <c r="A18" s="15" t="s">
        <v>80</v>
      </c>
      <c r="B18" s="20" t="s">
        <v>81</v>
      </c>
      <c r="C18" s="15" t="s">
        <v>82</v>
      </c>
      <c r="D18" s="30">
        <f t="shared" si="0"/>
        <v>135680</v>
      </c>
      <c r="E18" s="2">
        <v>21786</v>
      </c>
      <c r="F18" s="11">
        <v>20590</v>
      </c>
      <c r="G18" s="11">
        <v>36444</v>
      </c>
      <c r="H18" s="11">
        <v>44307</v>
      </c>
      <c r="I18" s="7">
        <v>12553</v>
      </c>
      <c r="J18" s="11"/>
    </row>
    <row r="19" spans="1:10" ht="12.75">
      <c r="A19" s="15" t="s">
        <v>83</v>
      </c>
      <c r="B19" s="20" t="s">
        <v>84</v>
      </c>
      <c r="C19" s="15" t="s">
        <v>85</v>
      </c>
      <c r="D19" s="30">
        <f t="shared" si="0"/>
        <v>2072868</v>
      </c>
      <c r="E19" s="2">
        <v>264885</v>
      </c>
      <c r="F19" s="11">
        <v>322820</v>
      </c>
      <c r="G19" s="11">
        <v>515450</v>
      </c>
      <c r="H19" s="11">
        <v>711818</v>
      </c>
      <c r="I19" s="7">
        <v>257895</v>
      </c>
      <c r="J19" s="11"/>
    </row>
    <row r="20" spans="1:10" ht="12.75">
      <c r="A20" s="15" t="s">
        <v>86</v>
      </c>
      <c r="B20" s="20" t="s">
        <v>87</v>
      </c>
      <c r="C20" s="15" t="s">
        <v>57</v>
      </c>
      <c r="D20" s="30">
        <f t="shared" si="0"/>
        <v>443301</v>
      </c>
      <c r="E20" s="2">
        <v>84314</v>
      </c>
      <c r="F20" s="11">
        <v>99305</v>
      </c>
      <c r="G20" s="11">
        <v>116632</v>
      </c>
      <c r="H20" s="11">
        <v>118909</v>
      </c>
      <c r="I20" s="7">
        <v>24141</v>
      </c>
      <c r="J20" s="11"/>
    </row>
    <row r="21" spans="1:10" ht="25.5">
      <c r="A21" s="15" t="s">
        <v>88</v>
      </c>
      <c r="B21" s="20" t="s">
        <v>89</v>
      </c>
      <c r="C21" s="15" t="s">
        <v>66</v>
      </c>
      <c r="D21" s="30">
        <f t="shared" si="0"/>
        <v>223707</v>
      </c>
      <c r="E21" s="2">
        <v>50282</v>
      </c>
      <c r="F21" s="11">
        <v>52218</v>
      </c>
      <c r="G21" s="11">
        <v>53400</v>
      </c>
      <c r="H21" s="11">
        <v>50071</v>
      </c>
      <c r="I21" s="7">
        <v>17736</v>
      </c>
      <c r="J21" s="11"/>
    </row>
    <row r="22" spans="1:10" ht="12.75">
      <c r="A22" s="15" t="s">
        <v>90</v>
      </c>
      <c r="B22" s="20" t="s">
        <v>91</v>
      </c>
      <c r="C22" s="15" t="s">
        <v>92</v>
      </c>
      <c r="D22" s="30">
        <f t="shared" si="0"/>
        <v>323133</v>
      </c>
      <c r="E22" s="2">
        <v>72968</v>
      </c>
      <c r="F22" s="11">
        <v>72968</v>
      </c>
      <c r="G22" s="11">
        <v>72967</v>
      </c>
      <c r="H22" s="11">
        <v>72961</v>
      </c>
      <c r="I22" s="7">
        <v>31269</v>
      </c>
      <c r="J22" s="11"/>
    </row>
    <row r="23" spans="1:10" ht="12.75">
      <c r="A23" s="15" t="s">
        <v>93</v>
      </c>
      <c r="B23" s="20" t="s">
        <v>94</v>
      </c>
      <c r="C23" s="15" t="s">
        <v>92</v>
      </c>
      <c r="D23" s="30">
        <f t="shared" si="0"/>
        <v>1424135</v>
      </c>
      <c r="E23" s="2">
        <v>311441</v>
      </c>
      <c r="F23" s="11">
        <v>315345</v>
      </c>
      <c r="G23" s="11">
        <v>317999</v>
      </c>
      <c r="H23" s="11">
        <v>339616</v>
      </c>
      <c r="I23" s="7">
        <v>139734</v>
      </c>
      <c r="J23" s="11"/>
    </row>
    <row r="24" spans="1:10" ht="25.5">
      <c r="A24" s="15" t="s">
        <v>95</v>
      </c>
      <c r="B24" s="20" t="s">
        <v>96</v>
      </c>
      <c r="C24" s="15" t="s">
        <v>97</v>
      </c>
      <c r="D24" s="30">
        <f t="shared" si="0"/>
        <v>72148</v>
      </c>
      <c r="E24" s="2">
        <v>12774</v>
      </c>
      <c r="F24" s="11">
        <v>14219</v>
      </c>
      <c r="G24" s="11">
        <v>17964</v>
      </c>
      <c r="H24" s="11">
        <v>20559</v>
      </c>
      <c r="I24" s="7">
        <v>6632</v>
      </c>
      <c r="J24" s="11"/>
    </row>
    <row r="25" spans="1:10" ht="25.5">
      <c r="A25" s="15" t="s">
        <v>98</v>
      </c>
      <c r="B25" s="20" t="s">
        <v>99</v>
      </c>
      <c r="C25" s="15" t="s">
        <v>100</v>
      </c>
      <c r="D25" s="30">
        <f t="shared" si="0"/>
        <v>180496</v>
      </c>
      <c r="E25" s="2">
        <v>21568</v>
      </c>
      <c r="F25" s="11">
        <v>29343</v>
      </c>
      <c r="G25" s="11">
        <v>47563</v>
      </c>
      <c r="H25" s="11">
        <v>57618</v>
      </c>
      <c r="I25" s="7">
        <v>24404</v>
      </c>
      <c r="J25" s="11"/>
    </row>
    <row r="26" spans="1:10" ht="12.75">
      <c r="A26" s="15" t="s">
        <v>101</v>
      </c>
      <c r="B26" s="20" t="s">
        <v>102</v>
      </c>
      <c r="C26" s="15" t="s">
        <v>103</v>
      </c>
      <c r="D26" s="30">
        <f t="shared" si="0"/>
        <v>34372</v>
      </c>
      <c r="E26" s="2">
        <v>3231</v>
      </c>
      <c r="F26" s="11">
        <v>6089</v>
      </c>
      <c r="G26" s="11">
        <v>9345</v>
      </c>
      <c r="H26" s="11">
        <v>11396</v>
      </c>
      <c r="I26" s="7">
        <v>4311</v>
      </c>
      <c r="J26" s="11"/>
    </row>
    <row r="27" spans="1:10" ht="25.5">
      <c r="A27" s="15" t="s">
        <v>104</v>
      </c>
      <c r="B27" s="20" t="s">
        <v>105</v>
      </c>
      <c r="C27" s="15" t="s">
        <v>106</v>
      </c>
      <c r="D27" s="30">
        <f t="shared" si="0"/>
        <v>250575</v>
      </c>
      <c r="E27" s="2">
        <v>57091</v>
      </c>
      <c r="F27" s="11">
        <v>57082</v>
      </c>
      <c r="G27" s="11">
        <v>57078</v>
      </c>
      <c r="H27" s="11">
        <v>57046</v>
      </c>
      <c r="I27" s="7">
        <v>22278</v>
      </c>
      <c r="J27" s="11"/>
    </row>
    <row r="28" spans="1:10" ht="12.75">
      <c r="A28" s="15" t="s">
        <v>107</v>
      </c>
      <c r="B28" s="20" t="s">
        <v>108</v>
      </c>
      <c r="C28" s="15" t="s">
        <v>109</v>
      </c>
      <c r="D28" s="30">
        <f t="shared" si="0"/>
        <v>14784</v>
      </c>
      <c r="E28" s="2">
        <v>3454</v>
      </c>
      <c r="F28" s="11">
        <v>3454</v>
      </c>
      <c r="G28" s="11">
        <v>3454</v>
      </c>
      <c r="H28" s="11">
        <v>3451</v>
      </c>
      <c r="I28" s="7">
        <v>971</v>
      </c>
      <c r="J28" s="11"/>
    </row>
    <row r="29" spans="1:10" ht="12.75">
      <c r="A29" s="15" t="s">
        <v>110</v>
      </c>
      <c r="B29" s="20" t="s">
        <v>111</v>
      </c>
      <c r="C29" s="15" t="s">
        <v>112</v>
      </c>
      <c r="D29" s="30">
        <f t="shared" si="0"/>
        <v>14048</v>
      </c>
      <c r="E29" s="2">
        <v>3286</v>
      </c>
      <c r="F29" s="11">
        <v>3281</v>
      </c>
      <c r="G29" s="11">
        <v>3279</v>
      </c>
      <c r="H29" s="11">
        <v>3279</v>
      </c>
      <c r="I29" s="7">
        <v>923</v>
      </c>
      <c r="J29" s="11"/>
    </row>
    <row r="30" spans="1:10" ht="12.75">
      <c r="A30" s="15" t="s">
        <v>113</v>
      </c>
      <c r="B30" s="20" t="s">
        <v>114</v>
      </c>
      <c r="C30" s="15" t="s">
        <v>115</v>
      </c>
      <c r="D30" s="30">
        <f t="shared" si="0"/>
        <v>141840</v>
      </c>
      <c r="E30" s="2">
        <v>34340</v>
      </c>
      <c r="F30" s="11">
        <v>41584</v>
      </c>
      <c r="G30" s="11">
        <v>48649</v>
      </c>
      <c r="H30" s="11">
        <v>17267</v>
      </c>
      <c r="I30" s="7">
        <v>0</v>
      </c>
      <c r="J30" s="11"/>
    </row>
    <row r="31" spans="1:10" ht="12.75">
      <c r="A31" s="15" t="s">
        <v>116</v>
      </c>
      <c r="B31" s="20" t="s">
        <v>117</v>
      </c>
      <c r="C31" s="15" t="s">
        <v>118</v>
      </c>
      <c r="D31" s="30">
        <f t="shared" si="0"/>
        <v>46858</v>
      </c>
      <c r="E31" s="2">
        <v>11879</v>
      </c>
      <c r="F31" s="11">
        <v>10883</v>
      </c>
      <c r="G31" s="11">
        <v>13316</v>
      </c>
      <c r="H31" s="11">
        <v>9642</v>
      </c>
      <c r="I31" s="7">
        <v>1138</v>
      </c>
      <c r="J31" s="11"/>
    </row>
    <row r="32" spans="1:10" ht="12.75">
      <c r="A32" s="15" t="s">
        <v>119</v>
      </c>
      <c r="B32" s="20" t="s">
        <v>120</v>
      </c>
      <c r="C32" s="15" t="s">
        <v>121</v>
      </c>
      <c r="D32" s="30">
        <f t="shared" si="0"/>
        <v>449940</v>
      </c>
      <c r="E32" s="2">
        <v>99399</v>
      </c>
      <c r="F32" s="11">
        <v>98207</v>
      </c>
      <c r="G32" s="11">
        <v>117109</v>
      </c>
      <c r="H32" s="11">
        <v>107793</v>
      </c>
      <c r="I32" s="7">
        <v>27432</v>
      </c>
      <c r="J32" s="11"/>
    </row>
    <row r="33" spans="1:10" ht="12.75">
      <c r="A33" s="15" t="s">
        <v>122</v>
      </c>
      <c r="B33" s="20" t="s">
        <v>123</v>
      </c>
      <c r="C33" s="15" t="s">
        <v>121</v>
      </c>
      <c r="D33" s="30">
        <f t="shared" si="0"/>
        <v>40027</v>
      </c>
      <c r="E33" s="2">
        <v>9351</v>
      </c>
      <c r="F33" s="11">
        <v>9351</v>
      </c>
      <c r="G33" s="11">
        <v>9349</v>
      </c>
      <c r="H33" s="11">
        <v>9344</v>
      </c>
      <c r="I33" s="7">
        <v>2632</v>
      </c>
      <c r="J33" s="11"/>
    </row>
    <row r="34" spans="1:10" ht="12.75">
      <c r="A34" s="15" t="s">
        <v>124</v>
      </c>
      <c r="B34" s="20" t="s">
        <v>125</v>
      </c>
      <c r="C34" s="15" t="s">
        <v>126</v>
      </c>
      <c r="D34" s="30">
        <f t="shared" si="0"/>
        <v>491</v>
      </c>
      <c r="E34" s="2">
        <v>117</v>
      </c>
      <c r="F34" s="11">
        <v>117</v>
      </c>
      <c r="G34" s="11">
        <v>117</v>
      </c>
      <c r="H34" s="11">
        <v>110</v>
      </c>
      <c r="I34" s="7">
        <v>30</v>
      </c>
      <c r="J34" s="11"/>
    </row>
    <row r="35" spans="1:10" ht="12.75">
      <c r="A35" s="15" t="s">
        <v>127</v>
      </c>
      <c r="B35" s="20" t="s">
        <v>128</v>
      </c>
      <c r="C35" s="15" t="s">
        <v>129</v>
      </c>
      <c r="D35" s="30">
        <f t="shared" si="0"/>
        <v>2640912</v>
      </c>
      <c r="E35" s="2">
        <v>876323</v>
      </c>
      <c r="F35" s="11">
        <v>707827</v>
      </c>
      <c r="G35" s="11">
        <v>809342</v>
      </c>
      <c r="H35" s="11">
        <v>118468</v>
      </c>
      <c r="I35" s="7">
        <v>128952</v>
      </c>
      <c r="J35" s="11"/>
    </row>
    <row r="36" spans="1:10" ht="12.75">
      <c r="A36" s="15" t="s">
        <v>130</v>
      </c>
      <c r="B36" s="20" t="s">
        <v>131</v>
      </c>
      <c r="C36" s="15" t="s">
        <v>115</v>
      </c>
      <c r="D36" s="30">
        <f t="shared" si="0"/>
        <v>51271</v>
      </c>
      <c r="E36" s="2">
        <v>11979</v>
      </c>
      <c r="F36" s="11">
        <v>11976</v>
      </c>
      <c r="G36" s="11">
        <v>11972</v>
      </c>
      <c r="H36" s="11">
        <v>11972</v>
      </c>
      <c r="I36" s="7">
        <v>3372</v>
      </c>
      <c r="J36" s="11"/>
    </row>
    <row r="37" spans="1:10" ht="12.75">
      <c r="A37" s="15" t="s">
        <v>132</v>
      </c>
      <c r="B37" s="20" t="s">
        <v>133</v>
      </c>
      <c r="C37" s="15" t="s">
        <v>126</v>
      </c>
      <c r="D37" s="30">
        <f t="shared" si="0"/>
        <v>17335</v>
      </c>
      <c r="E37" s="2">
        <v>1889</v>
      </c>
      <c r="F37" s="11">
        <v>3232</v>
      </c>
      <c r="G37" s="11">
        <v>4534</v>
      </c>
      <c r="H37" s="11">
        <v>5383</v>
      </c>
      <c r="I37" s="7">
        <v>2297</v>
      </c>
      <c r="J37" s="11"/>
    </row>
    <row r="38" spans="1:10" ht="12.75">
      <c r="A38" s="15" t="s">
        <v>134</v>
      </c>
      <c r="B38" s="20" t="s">
        <v>135</v>
      </c>
      <c r="C38" s="15" t="s">
        <v>136</v>
      </c>
      <c r="D38" s="30">
        <f t="shared" si="0"/>
        <v>4081</v>
      </c>
      <c r="E38" s="2">
        <v>138</v>
      </c>
      <c r="F38" s="11">
        <v>407</v>
      </c>
      <c r="G38" s="11">
        <v>1253</v>
      </c>
      <c r="H38" s="11">
        <v>1572</v>
      </c>
      <c r="I38" s="7">
        <v>711</v>
      </c>
      <c r="J38" s="11"/>
    </row>
    <row r="39" spans="1:10" ht="12.75">
      <c r="A39" s="15" t="s">
        <v>137</v>
      </c>
      <c r="B39" s="20" t="s">
        <v>138</v>
      </c>
      <c r="C39" s="15" t="s">
        <v>139</v>
      </c>
      <c r="D39" s="30">
        <f t="shared" si="0"/>
        <v>0</v>
      </c>
      <c r="E39" s="35">
        <v>0</v>
      </c>
      <c r="F39" s="24">
        <v>0</v>
      </c>
      <c r="G39" s="24">
        <v>0</v>
      </c>
      <c r="H39" s="24">
        <v>0</v>
      </c>
      <c r="I39" s="7">
        <v>0</v>
      </c>
      <c r="J39" s="11"/>
    </row>
    <row r="40" spans="1:10" ht="12.75">
      <c r="A40" s="15" t="s">
        <v>140</v>
      </c>
      <c r="B40" s="20" t="s">
        <v>141</v>
      </c>
      <c r="C40" s="15" t="s">
        <v>142</v>
      </c>
      <c r="D40" s="30">
        <f t="shared" si="0"/>
        <v>44501</v>
      </c>
      <c r="E40" s="2">
        <v>8210</v>
      </c>
      <c r="F40" s="11">
        <v>9003</v>
      </c>
      <c r="G40" s="11">
        <v>12081</v>
      </c>
      <c r="H40" s="11">
        <v>13362</v>
      </c>
      <c r="I40" s="7">
        <v>1845</v>
      </c>
      <c r="J40" s="11"/>
    </row>
    <row r="41" spans="1:10" ht="12.75">
      <c r="A41" s="15" t="s">
        <v>143</v>
      </c>
      <c r="B41" s="20" t="s">
        <v>144</v>
      </c>
      <c r="C41" s="15" t="s">
        <v>145</v>
      </c>
      <c r="D41" s="30">
        <f t="shared" si="0"/>
        <v>45637</v>
      </c>
      <c r="E41" s="2">
        <v>10660</v>
      </c>
      <c r="F41" s="11">
        <v>10660</v>
      </c>
      <c r="G41" s="11">
        <v>10660</v>
      </c>
      <c r="H41" s="11">
        <v>10656</v>
      </c>
      <c r="I41" s="7">
        <v>3001</v>
      </c>
      <c r="J41" s="11"/>
    </row>
    <row r="42" spans="1:10" ht="12.75">
      <c r="A42" s="15" t="s">
        <v>146</v>
      </c>
      <c r="B42" s="20" t="s">
        <v>147</v>
      </c>
      <c r="C42" s="15" t="s">
        <v>66</v>
      </c>
      <c r="D42" s="30">
        <f t="shared" si="0"/>
        <v>30044</v>
      </c>
      <c r="E42" s="2">
        <v>7018</v>
      </c>
      <c r="F42" s="11">
        <v>7018</v>
      </c>
      <c r="G42" s="11">
        <v>7018</v>
      </c>
      <c r="H42" s="11">
        <v>7015</v>
      </c>
      <c r="I42" s="7">
        <v>1975</v>
      </c>
      <c r="J42" s="11"/>
    </row>
    <row r="43" spans="1:10" ht="12.75">
      <c r="A43" s="15" t="s">
        <v>148</v>
      </c>
      <c r="B43" s="20" t="s">
        <v>149</v>
      </c>
      <c r="C43" s="15" t="s">
        <v>66</v>
      </c>
      <c r="D43" s="30">
        <f t="shared" si="0"/>
        <v>0</v>
      </c>
      <c r="E43" s="2">
        <v>0</v>
      </c>
      <c r="F43" s="11">
        <v>0</v>
      </c>
      <c r="G43" s="11">
        <v>0</v>
      </c>
      <c r="H43" s="11">
        <v>0</v>
      </c>
      <c r="I43" s="7">
        <v>0</v>
      </c>
      <c r="J43" s="11"/>
    </row>
    <row r="44" spans="1:10" ht="12.75">
      <c r="A44" s="15" t="s">
        <v>150</v>
      </c>
      <c r="B44" s="20" t="s">
        <v>151</v>
      </c>
      <c r="C44" s="15" t="s">
        <v>66</v>
      </c>
      <c r="D44" s="30">
        <f t="shared" si="0"/>
        <v>148464</v>
      </c>
      <c r="E44" s="2">
        <v>31263</v>
      </c>
      <c r="F44" s="11">
        <v>34514</v>
      </c>
      <c r="G44" s="11">
        <v>36278</v>
      </c>
      <c r="H44" s="11">
        <v>36275</v>
      </c>
      <c r="I44" s="7">
        <v>10134</v>
      </c>
      <c r="J44" s="11"/>
    </row>
    <row r="45" spans="1:10" ht="12.75">
      <c r="A45" s="15" t="s">
        <v>152</v>
      </c>
      <c r="B45" s="20" t="s">
        <v>153</v>
      </c>
      <c r="C45" s="15" t="s">
        <v>66</v>
      </c>
      <c r="D45" s="30">
        <f t="shared" si="0"/>
        <v>3845</v>
      </c>
      <c r="E45" s="2">
        <v>902</v>
      </c>
      <c r="F45" s="11">
        <v>902</v>
      </c>
      <c r="G45" s="11">
        <v>895</v>
      </c>
      <c r="H45" s="11">
        <v>895</v>
      </c>
      <c r="I45" s="7">
        <v>251</v>
      </c>
      <c r="J45" s="11"/>
    </row>
    <row r="46" spans="1:10" ht="12.75">
      <c r="A46" s="15" t="s">
        <v>154</v>
      </c>
      <c r="B46" s="20" t="s">
        <v>155</v>
      </c>
      <c r="C46" s="15" t="s">
        <v>92</v>
      </c>
      <c r="D46" s="30">
        <f t="shared" si="0"/>
        <v>602471</v>
      </c>
      <c r="E46" s="2">
        <v>125375</v>
      </c>
      <c r="F46" s="11">
        <v>134058</v>
      </c>
      <c r="G46" s="11">
        <v>144849</v>
      </c>
      <c r="H46" s="11">
        <v>143148</v>
      </c>
      <c r="I46" s="7">
        <v>55041</v>
      </c>
      <c r="J46" s="11"/>
    </row>
    <row r="47" spans="1:10" ht="12.75">
      <c r="A47" s="15" t="s">
        <v>156</v>
      </c>
      <c r="B47" s="20" t="s">
        <v>157</v>
      </c>
      <c r="C47" s="15" t="s">
        <v>66</v>
      </c>
      <c r="D47" s="30">
        <f t="shared" si="0"/>
        <v>7006</v>
      </c>
      <c r="E47" s="2">
        <v>1638</v>
      </c>
      <c r="F47" s="11">
        <v>1638</v>
      </c>
      <c r="G47" s="11">
        <v>1638</v>
      </c>
      <c r="H47" s="11">
        <v>1633</v>
      </c>
      <c r="I47" s="7">
        <v>459</v>
      </c>
      <c r="J47" s="11"/>
    </row>
    <row r="48" spans="1:10" ht="12.75">
      <c r="A48" s="15" t="s">
        <v>158</v>
      </c>
      <c r="B48" s="20" t="s">
        <v>159</v>
      </c>
      <c r="C48" s="15" t="s">
        <v>66</v>
      </c>
      <c r="D48" s="30">
        <f t="shared" si="0"/>
        <v>1501457</v>
      </c>
      <c r="E48" s="2">
        <v>320143</v>
      </c>
      <c r="F48" s="11">
        <v>259063</v>
      </c>
      <c r="G48" s="11">
        <v>382009</v>
      </c>
      <c r="H48" s="11">
        <v>389560</v>
      </c>
      <c r="I48" s="7">
        <v>150682</v>
      </c>
      <c r="J48" s="11"/>
    </row>
    <row r="49" spans="1:10" ht="12.75">
      <c r="A49" s="15" t="s">
        <v>160</v>
      </c>
      <c r="B49" s="20" t="s">
        <v>161</v>
      </c>
      <c r="C49" s="15" t="s">
        <v>66</v>
      </c>
      <c r="D49" s="30">
        <f t="shared" si="0"/>
        <v>940685</v>
      </c>
      <c r="E49" s="2">
        <v>10101</v>
      </c>
      <c r="F49" s="11">
        <v>97399</v>
      </c>
      <c r="G49" s="11">
        <v>357677</v>
      </c>
      <c r="H49" s="11">
        <v>330044</v>
      </c>
      <c r="I49" s="7">
        <v>145464</v>
      </c>
      <c r="J49" s="11"/>
    </row>
    <row r="50" spans="1:10" ht="25.5">
      <c r="A50" s="15" t="s">
        <v>162</v>
      </c>
      <c r="B50" s="20" t="s">
        <v>163</v>
      </c>
      <c r="C50" s="15" t="s">
        <v>164</v>
      </c>
      <c r="D50" s="30">
        <f t="shared" si="0"/>
        <v>121414</v>
      </c>
      <c r="E50" s="2">
        <v>16876</v>
      </c>
      <c r="F50" s="11">
        <v>20514</v>
      </c>
      <c r="G50" s="11">
        <v>30778</v>
      </c>
      <c r="H50" s="11">
        <v>36657</v>
      </c>
      <c r="I50" s="7">
        <v>16589</v>
      </c>
      <c r="J50" s="11"/>
    </row>
    <row r="51" spans="1:10" ht="12.75">
      <c r="A51" s="15" t="s">
        <v>165</v>
      </c>
      <c r="B51" s="20" t="s">
        <v>166</v>
      </c>
      <c r="C51" s="15" t="s">
        <v>167</v>
      </c>
      <c r="D51" s="30">
        <f t="shared" si="0"/>
        <v>13240</v>
      </c>
      <c r="E51" s="2">
        <v>1228</v>
      </c>
      <c r="F51" s="11">
        <v>2290</v>
      </c>
      <c r="G51" s="11">
        <v>3715</v>
      </c>
      <c r="H51" s="11">
        <v>4029</v>
      </c>
      <c r="I51" s="7">
        <v>1978</v>
      </c>
      <c r="J51" s="11"/>
    </row>
    <row r="52" spans="1:10" ht="12.75">
      <c r="A52" s="15" t="s">
        <v>168</v>
      </c>
      <c r="B52" s="20" t="s">
        <v>169</v>
      </c>
      <c r="C52" s="15" t="s">
        <v>170</v>
      </c>
      <c r="D52" s="30">
        <f t="shared" si="0"/>
        <v>67934</v>
      </c>
      <c r="E52" s="2">
        <v>5971</v>
      </c>
      <c r="F52" s="11">
        <v>10909</v>
      </c>
      <c r="G52" s="11">
        <v>18466</v>
      </c>
      <c r="H52" s="11">
        <v>22350</v>
      </c>
      <c r="I52" s="7">
        <v>10238</v>
      </c>
      <c r="J52" s="11"/>
    </row>
    <row r="53" spans="1:10" ht="12.75">
      <c r="A53" s="15" t="s">
        <v>171</v>
      </c>
      <c r="B53" s="20" t="s">
        <v>172</v>
      </c>
      <c r="C53" s="15" t="s">
        <v>173</v>
      </c>
      <c r="D53" s="30">
        <f t="shared" si="0"/>
        <v>82719</v>
      </c>
      <c r="E53" s="2">
        <v>18739</v>
      </c>
      <c r="F53" s="11">
        <v>18268</v>
      </c>
      <c r="G53" s="11">
        <v>19251</v>
      </c>
      <c r="H53" s="11">
        <v>18355</v>
      </c>
      <c r="I53" s="7">
        <v>8106</v>
      </c>
      <c r="J53" s="11"/>
    </row>
    <row r="54" spans="1:10" ht="12.75">
      <c r="A54" s="15" t="s">
        <v>174</v>
      </c>
      <c r="B54" s="20" t="s">
        <v>175</v>
      </c>
      <c r="C54" s="15" t="s">
        <v>176</v>
      </c>
      <c r="D54" s="30">
        <f t="shared" si="0"/>
        <v>198</v>
      </c>
      <c r="E54" s="2">
        <v>51</v>
      </c>
      <c r="F54" s="11">
        <v>45</v>
      </c>
      <c r="G54" s="11">
        <v>42</v>
      </c>
      <c r="H54" s="11">
        <v>42</v>
      </c>
      <c r="I54" s="7">
        <v>18</v>
      </c>
      <c r="J54" s="11"/>
    </row>
    <row r="55" spans="1:10" ht="12.75">
      <c r="A55" s="15" t="s">
        <v>177</v>
      </c>
      <c r="B55" s="20" t="s">
        <v>178</v>
      </c>
      <c r="C55" s="15" t="s">
        <v>179</v>
      </c>
      <c r="D55" s="30">
        <f t="shared" si="0"/>
        <v>18767610</v>
      </c>
      <c r="E55" s="2">
        <v>4351064</v>
      </c>
      <c r="F55" s="11">
        <v>4323482</v>
      </c>
      <c r="G55" s="11">
        <v>4169775</v>
      </c>
      <c r="H55" s="11">
        <v>4126569</v>
      </c>
      <c r="I55" s="7">
        <v>1796720</v>
      </c>
      <c r="J55" s="11"/>
    </row>
    <row r="56" spans="1:10" ht="12.75">
      <c r="A56" s="15" t="s">
        <v>180</v>
      </c>
      <c r="B56" s="20" t="s">
        <v>181</v>
      </c>
      <c r="C56" s="15" t="s">
        <v>182</v>
      </c>
      <c r="D56" s="30">
        <f t="shared" si="0"/>
        <v>0</v>
      </c>
      <c r="E56" s="35">
        <v>0</v>
      </c>
      <c r="F56" s="24">
        <v>0</v>
      </c>
      <c r="G56" s="24">
        <v>0</v>
      </c>
      <c r="H56" s="24">
        <v>0</v>
      </c>
      <c r="I56" s="7">
        <v>0</v>
      </c>
      <c r="J56" s="11"/>
    </row>
    <row r="57" spans="1:10" ht="25.5">
      <c r="A57" s="15" t="s">
        <v>183</v>
      </c>
      <c r="B57" s="20" t="s">
        <v>184</v>
      </c>
      <c r="C57" s="15" t="s">
        <v>185</v>
      </c>
      <c r="D57" s="30">
        <f t="shared" si="0"/>
        <v>23561</v>
      </c>
      <c r="E57" s="2">
        <v>5003</v>
      </c>
      <c r="F57" s="11">
        <v>5997</v>
      </c>
      <c r="G57" s="11">
        <v>5307</v>
      </c>
      <c r="H57" s="11">
        <v>5331</v>
      </c>
      <c r="I57" s="7">
        <v>1923</v>
      </c>
      <c r="J57" s="11"/>
    </row>
    <row r="58" spans="1:10" ht="12.75">
      <c r="A58" s="15" t="s">
        <v>186</v>
      </c>
      <c r="B58" s="20" t="s">
        <v>187</v>
      </c>
      <c r="C58" s="15" t="s">
        <v>188</v>
      </c>
      <c r="D58" s="30">
        <f t="shared" si="0"/>
        <v>3661478</v>
      </c>
      <c r="E58" s="2">
        <v>631960</v>
      </c>
      <c r="F58" s="11">
        <v>715073</v>
      </c>
      <c r="G58" s="11">
        <v>941898</v>
      </c>
      <c r="H58" s="11">
        <v>1050060</v>
      </c>
      <c r="I58" s="7">
        <v>322487</v>
      </c>
      <c r="J58" s="11"/>
    </row>
    <row r="59" spans="1:10" ht="12.75">
      <c r="A59" s="15" t="s">
        <v>189</v>
      </c>
      <c r="B59" s="20" t="s">
        <v>190</v>
      </c>
      <c r="C59" s="15" t="s">
        <v>191</v>
      </c>
      <c r="D59" s="30">
        <f t="shared" si="0"/>
        <v>62002</v>
      </c>
      <c r="E59" s="2">
        <v>4957</v>
      </c>
      <c r="F59" s="11">
        <v>7300</v>
      </c>
      <c r="G59" s="11">
        <v>18974</v>
      </c>
      <c r="H59" s="11">
        <v>22244</v>
      </c>
      <c r="I59" s="7">
        <v>8527</v>
      </c>
      <c r="J59" s="11"/>
    </row>
    <row r="60" spans="1:10" ht="63.75">
      <c r="A60" s="15" t="s">
        <v>192</v>
      </c>
      <c r="B60" s="20" t="s">
        <v>193</v>
      </c>
      <c r="C60" s="15" t="s">
        <v>194</v>
      </c>
      <c r="D60" s="30">
        <f t="shared" si="0"/>
        <v>191580</v>
      </c>
      <c r="E60" s="2">
        <v>52450</v>
      </c>
      <c r="F60" s="11">
        <v>35039</v>
      </c>
      <c r="G60" s="11">
        <v>38600</v>
      </c>
      <c r="H60" s="11">
        <v>37350</v>
      </c>
      <c r="I60" s="7">
        <v>28141</v>
      </c>
      <c r="J60" s="11"/>
    </row>
    <row r="61" spans="1:10" ht="25.5">
      <c r="A61" s="15" t="s">
        <v>195</v>
      </c>
      <c r="B61" s="20" t="s">
        <v>196</v>
      </c>
      <c r="C61" s="15" t="s">
        <v>197</v>
      </c>
      <c r="D61" s="30">
        <f t="shared" si="0"/>
        <v>569644</v>
      </c>
      <c r="E61" s="2">
        <v>156303</v>
      </c>
      <c r="F61" s="11">
        <v>135653</v>
      </c>
      <c r="G61" s="11">
        <v>134355</v>
      </c>
      <c r="H61" s="11">
        <v>110994</v>
      </c>
      <c r="I61" s="7">
        <v>32339</v>
      </c>
      <c r="J61" s="11"/>
    </row>
    <row r="62" spans="1:10" ht="12.75">
      <c r="A62" s="15" t="s">
        <v>198</v>
      </c>
      <c r="B62" s="20" t="s">
        <v>199</v>
      </c>
      <c r="C62" s="15" t="s">
        <v>200</v>
      </c>
      <c r="D62" s="30">
        <f t="shared" si="0"/>
        <v>118682</v>
      </c>
      <c r="E62" s="2">
        <v>27719</v>
      </c>
      <c r="F62" s="11">
        <v>27719</v>
      </c>
      <c r="G62" s="11">
        <v>27719</v>
      </c>
      <c r="H62" s="11">
        <v>27717</v>
      </c>
      <c r="I62" s="7">
        <v>7808</v>
      </c>
      <c r="J62" s="11"/>
    </row>
    <row r="63" spans="1:10" ht="12.75">
      <c r="A63" s="15" t="s">
        <v>201</v>
      </c>
      <c r="B63" s="20" t="s">
        <v>202</v>
      </c>
      <c r="C63" s="15" t="s">
        <v>200</v>
      </c>
      <c r="D63" s="30">
        <f t="shared" si="0"/>
        <v>5854</v>
      </c>
      <c r="E63" s="2">
        <v>893</v>
      </c>
      <c r="F63" s="11">
        <v>1250</v>
      </c>
      <c r="G63" s="11">
        <v>1616</v>
      </c>
      <c r="H63" s="11">
        <v>1251</v>
      </c>
      <c r="I63" s="7">
        <v>844</v>
      </c>
      <c r="J63" s="11"/>
    </row>
    <row r="64" spans="1:10" ht="12.75">
      <c r="A64" s="15" t="s">
        <v>203</v>
      </c>
      <c r="B64" s="20" t="s">
        <v>204</v>
      </c>
      <c r="C64" s="15" t="s">
        <v>200</v>
      </c>
      <c r="D64" s="30">
        <f t="shared" si="0"/>
        <v>0</v>
      </c>
      <c r="E64" s="35">
        <v>0</v>
      </c>
      <c r="F64" s="24">
        <v>0</v>
      </c>
      <c r="G64" s="24">
        <v>0</v>
      </c>
      <c r="H64" s="24">
        <v>0</v>
      </c>
      <c r="I64" s="7">
        <v>0</v>
      </c>
      <c r="J64" s="11"/>
    </row>
    <row r="65" spans="1:10" ht="12.75">
      <c r="A65" s="15" t="s">
        <v>205</v>
      </c>
      <c r="B65" s="20" t="s">
        <v>206</v>
      </c>
      <c r="C65" s="15" t="s">
        <v>200</v>
      </c>
      <c r="D65" s="30">
        <f t="shared" si="0"/>
        <v>5854</v>
      </c>
      <c r="E65" s="2">
        <v>890</v>
      </c>
      <c r="F65" s="11">
        <v>1251</v>
      </c>
      <c r="G65" s="11">
        <v>1618</v>
      </c>
      <c r="H65" s="11">
        <v>1251</v>
      </c>
      <c r="I65" s="7">
        <v>844</v>
      </c>
      <c r="J65" s="11"/>
    </row>
    <row r="66" spans="1:10" ht="12.75">
      <c r="A66" s="15" t="s">
        <v>207</v>
      </c>
      <c r="B66" s="20" t="s">
        <v>208</v>
      </c>
      <c r="C66" s="15" t="s">
        <v>209</v>
      </c>
      <c r="D66" s="30">
        <f t="shared" si="0"/>
        <v>3317122</v>
      </c>
      <c r="E66" s="2">
        <v>466742</v>
      </c>
      <c r="F66" s="11">
        <v>532501</v>
      </c>
      <c r="G66" s="11">
        <v>848933</v>
      </c>
      <c r="H66" s="11">
        <v>1108854</v>
      </c>
      <c r="I66" s="7">
        <v>360092</v>
      </c>
      <c r="J66" s="11"/>
    </row>
    <row r="67" spans="1:10" ht="12.75">
      <c r="A67" s="15" t="s">
        <v>210</v>
      </c>
      <c r="B67" s="20" t="s">
        <v>211</v>
      </c>
      <c r="C67" s="15" t="s">
        <v>212</v>
      </c>
      <c r="D67" s="30">
        <f t="shared" si="0"/>
        <v>359800</v>
      </c>
      <c r="E67" s="2">
        <v>82490</v>
      </c>
      <c r="F67" s="11">
        <v>87660</v>
      </c>
      <c r="G67" s="11">
        <v>80760</v>
      </c>
      <c r="H67" s="11">
        <v>54400</v>
      </c>
      <c r="I67" s="7">
        <v>54490</v>
      </c>
      <c r="J67" s="11"/>
    </row>
    <row r="68" spans="1:10" ht="12.75">
      <c r="A68" s="15" t="s">
        <v>213</v>
      </c>
      <c r="B68" s="20" t="s">
        <v>214</v>
      </c>
      <c r="C68" s="15" t="s">
        <v>215</v>
      </c>
      <c r="D68" s="30">
        <f t="shared" si="0"/>
        <v>0</v>
      </c>
      <c r="E68" s="35">
        <v>0</v>
      </c>
      <c r="F68" s="24">
        <v>0</v>
      </c>
      <c r="G68" s="24">
        <v>0</v>
      </c>
      <c r="H68" s="24">
        <v>0</v>
      </c>
      <c r="I68" s="7">
        <v>0</v>
      </c>
      <c r="J68" s="11"/>
    </row>
    <row r="69" spans="1:10" ht="12.75">
      <c r="A69" s="15" t="s">
        <v>216</v>
      </c>
      <c r="B69" s="20" t="s">
        <v>217</v>
      </c>
      <c r="C69" s="15" t="s">
        <v>218</v>
      </c>
      <c r="D69" s="30">
        <f t="shared" si="0"/>
        <v>0</v>
      </c>
      <c r="E69" s="35">
        <v>0</v>
      </c>
      <c r="F69" s="24">
        <v>0</v>
      </c>
      <c r="G69" s="24">
        <v>0</v>
      </c>
      <c r="H69" s="24">
        <v>0</v>
      </c>
      <c r="I69" s="7">
        <v>0</v>
      </c>
      <c r="J69" s="11"/>
    </row>
    <row r="70" spans="1:10" ht="12.75">
      <c r="A70" s="15" t="s">
        <v>219</v>
      </c>
      <c r="B70" s="20" t="s">
        <v>220</v>
      </c>
      <c r="C70" s="15" t="s">
        <v>221</v>
      </c>
      <c r="D70" s="30">
        <f aca="true" t="shared" si="1" ref="D70:D133">+SUM(E70:I70)</f>
        <v>1701003</v>
      </c>
      <c r="E70" s="2">
        <v>387173</v>
      </c>
      <c r="F70" s="11">
        <v>382711</v>
      </c>
      <c r="G70" s="11">
        <v>385567</v>
      </c>
      <c r="H70" s="11">
        <v>374039</v>
      </c>
      <c r="I70" s="7">
        <v>171513</v>
      </c>
      <c r="J70" s="11"/>
    </row>
    <row r="71" spans="1:10" ht="12.75">
      <c r="A71" s="15" t="s">
        <v>222</v>
      </c>
      <c r="B71" s="20" t="s">
        <v>223</v>
      </c>
      <c r="C71" s="15" t="s">
        <v>224</v>
      </c>
      <c r="D71" s="30">
        <f t="shared" si="1"/>
        <v>49664</v>
      </c>
      <c r="E71" s="2">
        <v>10898</v>
      </c>
      <c r="F71" s="11">
        <v>2699</v>
      </c>
      <c r="G71" s="11">
        <v>15521</v>
      </c>
      <c r="H71" s="11">
        <v>20546</v>
      </c>
      <c r="I71" s="7">
        <v>0</v>
      </c>
      <c r="J71" s="11"/>
    </row>
    <row r="72" spans="1:10" ht="12.75">
      <c r="A72" s="15" t="s">
        <v>225</v>
      </c>
      <c r="B72" s="20" t="s">
        <v>226</v>
      </c>
      <c r="C72" s="15" t="s">
        <v>227</v>
      </c>
      <c r="D72" s="30">
        <f t="shared" si="1"/>
        <v>0</v>
      </c>
      <c r="E72" s="35">
        <v>0</v>
      </c>
      <c r="F72" s="24">
        <v>0</v>
      </c>
      <c r="G72" s="24">
        <v>0</v>
      </c>
      <c r="H72" s="24">
        <v>0</v>
      </c>
      <c r="I72" s="7">
        <v>0</v>
      </c>
      <c r="J72" s="11"/>
    </row>
    <row r="73" spans="1:10" ht="12.75">
      <c r="A73" s="15" t="s">
        <v>228</v>
      </c>
      <c r="B73" s="20" t="s">
        <v>229</v>
      </c>
      <c r="C73" s="15" t="s">
        <v>230</v>
      </c>
      <c r="D73" s="30">
        <f t="shared" si="1"/>
        <v>2311</v>
      </c>
      <c r="E73" s="2">
        <v>1197</v>
      </c>
      <c r="F73" s="11">
        <v>0</v>
      </c>
      <c r="G73" s="11">
        <v>0</v>
      </c>
      <c r="H73" s="11">
        <v>1114</v>
      </c>
      <c r="I73" s="7">
        <v>0</v>
      </c>
      <c r="J73" s="11"/>
    </row>
    <row r="74" spans="1:10" ht="12.75">
      <c r="A74" s="15" t="s">
        <v>231</v>
      </c>
      <c r="B74" s="20" t="s">
        <v>232</v>
      </c>
      <c r="C74" s="15" t="s">
        <v>215</v>
      </c>
      <c r="D74" s="30">
        <f t="shared" si="1"/>
        <v>1140</v>
      </c>
      <c r="E74" s="2">
        <v>268</v>
      </c>
      <c r="F74" s="11">
        <v>268</v>
      </c>
      <c r="G74" s="11">
        <v>268</v>
      </c>
      <c r="H74" s="11">
        <v>263</v>
      </c>
      <c r="I74" s="7">
        <v>73</v>
      </c>
      <c r="J74" s="11"/>
    </row>
    <row r="75" spans="1:10" ht="12.75">
      <c r="A75" s="15" t="s">
        <v>233</v>
      </c>
      <c r="B75" s="20" t="s">
        <v>234</v>
      </c>
      <c r="C75" s="15" t="s">
        <v>235</v>
      </c>
      <c r="D75" s="30">
        <f t="shared" si="1"/>
        <v>32380</v>
      </c>
      <c r="E75" s="2">
        <v>7564</v>
      </c>
      <c r="F75" s="11">
        <v>7564</v>
      </c>
      <c r="G75" s="11">
        <v>7564</v>
      </c>
      <c r="H75" s="11">
        <v>7559</v>
      </c>
      <c r="I75" s="7">
        <v>2129</v>
      </c>
      <c r="J75" s="11"/>
    </row>
    <row r="76" spans="1:10" ht="12.75">
      <c r="A76" s="15" t="s">
        <v>236</v>
      </c>
      <c r="B76" s="20" t="s">
        <v>237</v>
      </c>
      <c r="C76" s="15" t="s">
        <v>238</v>
      </c>
      <c r="D76" s="30">
        <f t="shared" si="1"/>
        <v>16163</v>
      </c>
      <c r="E76" s="35">
        <v>3776</v>
      </c>
      <c r="F76" s="24">
        <v>3776</v>
      </c>
      <c r="G76" s="24">
        <v>3776</v>
      </c>
      <c r="H76" s="24">
        <v>3774</v>
      </c>
      <c r="I76" s="7">
        <v>1061</v>
      </c>
      <c r="J76" s="11"/>
    </row>
    <row r="77" spans="1:10" ht="12.75">
      <c r="A77" s="15" t="s">
        <v>239</v>
      </c>
      <c r="B77" s="20" t="s">
        <v>240</v>
      </c>
      <c r="C77" s="15" t="s">
        <v>241</v>
      </c>
      <c r="D77" s="30">
        <f t="shared" si="1"/>
        <v>624747</v>
      </c>
      <c r="E77" s="2">
        <v>147470</v>
      </c>
      <c r="F77" s="11">
        <v>145779</v>
      </c>
      <c r="G77" s="11">
        <v>140909</v>
      </c>
      <c r="H77" s="11">
        <v>137688</v>
      </c>
      <c r="I77" s="7">
        <v>52901</v>
      </c>
      <c r="J77" s="11"/>
    </row>
    <row r="78" spans="1:10" ht="12.75">
      <c r="A78" s="15" t="s">
        <v>242</v>
      </c>
      <c r="B78" s="20" t="s">
        <v>243</v>
      </c>
      <c r="C78" s="15" t="s">
        <v>244</v>
      </c>
      <c r="D78" s="30">
        <f t="shared" si="1"/>
        <v>0</v>
      </c>
      <c r="E78" s="2">
        <v>0</v>
      </c>
      <c r="F78" s="11">
        <v>0</v>
      </c>
      <c r="G78" s="11">
        <v>0</v>
      </c>
      <c r="H78" s="11">
        <v>0</v>
      </c>
      <c r="I78" s="7">
        <v>0</v>
      </c>
      <c r="J78" s="11"/>
    </row>
    <row r="79" spans="1:10" ht="12.75">
      <c r="A79" s="15" t="s">
        <v>245</v>
      </c>
      <c r="B79" s="20" t="s">
        <v>246</v>
      </c>
      <c r="C79" s="15" t="s">
        <v>247</v>
      </c>
      <c r="D79" s="30">
        <f t="shared" si="1"/>
        <v>26186</v>
      </c>
      <c r="E79" s="2">
        <v>6121</v>
      </c>
      <c r="F79" s="11">
        <v>6115</v>
      </c>
      <c r="G79" s="11">
        <v>6114</v>
      </c>
      <c r="H79" s="11">
        <v>6114</v>
      </c>
      <c r="I79" s="7">
        <v>1722</v>
      </c>
      <c r="J79" s="11"/>
    </row>
    <row r="80" spans="1:10" ht="38.25">
      <c r="A80" s="15" t="s">
        <v>248</v>
      </c>
      <c r="B80" s="20" t="s">
        <v>249</v>
      </c>
      <c r="C80" s="15" t="s">
        <v>250</v>
      </c>
      <c r="D80" s="30">
        <f t="shared" si="1"/>
        <v>6670</v>
      </c>
      <c r="E80" s="2">
        <v>602</v>
      </c>
      <c r="F80" s="11">
        <v>1992</v>
      </c>
      <c r="G80" s="11">
        <v>2972</v>
      </c>
      <c r="H80" s="11">
        <v>1104</v>
      </c>
      <c r="I80" s="7">
        <v>0</v>
      </c>
      <c r="J80" s="11"/>
    </row>
    <row r="81" spans="1:10" ht="12.75">
      <c r="A81" s="15" t="s">
        <v>251</v>
      </c>
      <c r="B81" s="20" t="s">
        <v>252</v>
      </c>
      <c r="C81" s="15" t="s">
        <v>253</v>
      </c>
      <c r="D81" s="30">
        <f t="shared" si="1"/>
        <v>390000</v>
      </c>
      <c r="E81" s="2">
        <v>85010</v>
      </c>
      <c r="F81" s="11">
        <v>88190</v>
      </c>
      <c r="G81" s="11">
        <v>89370</v>
      </c>
      <c r="H81" s="11">
        <v>89080</v>
      </c>
      <c r="I81" s="7">
        <v>38350</v>
      </c>
      <c r="J81" s="11"/>
    </row>
    <row r="82" spans="1:10" ht="12.75">
      <c r="A82" s="15" t="s">
        <v>254</v>
      </c>
      <c r="B82" s="20" t="s">
        <v>255</v>
      </c>
      <c r="C82" s="15" t="s">
        <v>253</v>
      </c>
      <c r="D82" s="30">
        <f t="shared" si="1"/>
        <v>504684</v>
      </c>
      <c r="E82" s="2">
        <v>121819</v>
      </c>
      <c r="F82" s="11">
        <v>108497</v>
      </c>
      <c r="G82" s="11">
        <v>112358</v>
      </c>
      <c r="H82" s="11">
        <v>119079</v>
      </c>
      <c r="I82" s="7">
        <v>42931</v>
      </c>
      <c r="J82" s="11"/>
    </row>
    <row r="83" spans="1:10" ht="12.75">
      <c r="A83" s="15" t="s">
        <v>256</v>
      </c>
      <c r="B83" s="20" t="s">
        <v>257</v>
      </c>
      <c r="C83" s="15" t="s">
        <v>258</v>
      </c>
      <c r="D83" s="30">
        <f t="shared" si="1"/>
        <v>0</v>
      </c>
      <c r="E83" s="35">
        <v>0</v>
      </c>
      <c r="F83" s="24">
        <v>0</v>
      </c>
      <c r="G83" s="24">
        <v>0</v>
      </c>
      <c r="H83" s="24">
        <v>0</v>
      </c>
      <c r="I83" s="7">
        <v>0</v>
      </c>
      <c r="J83" s="11"/>
    </row>
    <row r="84" spans="1:10" ht="12.75">
      <c r="A84" s="15" t="s">
        <v>259</v>
      </c>
      <c r="B84" s="20" t="s">
        <v>260</v>
      </c>
      <c r="C84" s="15" t="s">
        <v>261</v>
      </c>
      <c r="D84" s="30">
        <f t="shared" si="1"/>
        <v>228898</v>
      </c>
      <c r="E84" s="2">
        <v>41304</v>
      </c>
      <c r="F84" s="11">
        <v>54712</v>
      </c>
      <c r="G84" s="11">
        <v>54712</v>
      </c>
      <c r="H84" s="11">
        <v>54712</v>
      </c>
      <c r="I84" s="7">
        <v>23458</v>
      </c>
      <c r="J84" s="11"/>
    </row>
    <row r="85" spans="1:10" ht="12.75">
      <c r="A85" s="15" t="s">
        <v>262</v>
      </c>
      <c r="B85" s="20" t="s">
        <v>263</v>
      </c>
      <c r="C85" s="15" t="s">
        <v>264</v>
      </c>
      <c r="D85" s="30">
        <f t="shared" si="1"/>
        <v>370709</v>
      </c>
      <c r="E85" s="2">
        <v>79345</v>
      </c>
      <c r="F85" s="11">
        <v>79233</v>
      </c>
      <c r="G85" s="11">
        <v>85532</v>
      </c>
      <c r="H85" s="11">
        <v>88887</v>
      </c>
      <c r="I85" s="7">
        <v>37712</v>
      </c>
      <c r="J85" s="11"/>
    </row>
    <row r="86" spans="1:10" ht="12.75">
      <c r="A86" s="15" t="s">
        <v>265</v>
      </c>
      <c r="B86" s="20" t="s">
        <v>266</v>
      </c>
      <c r="C86" s="15" t="s">
        <v>261</v>
      </c>
      <c r="D86" s="30">
        <f t="shared" si="1"/>
        <v>0</v>
      </c>
      <c r="E86" s="35">
        <v>0</v>
      </c>
      <c r="F86" s="24">
        <v>0</v>
      </c>
      <c r="G86" s="24">
        <v>0</v>
      </c>
      <c r="H86" s="24">
        <v>0</v>
      </c>
      <c r="I86" s="7">
        <v>0</v>
      </c>
      <c r="J86" s="11"/>
    </row>
    <row r="87" spans="1:10" ht="12.75">
      <c r="A87" s="15" t="s">
        <v>267</v>
      </c>
      <c r="B87" s="20" t="s">
        <v>268</v>
      </c>
      <c r="C87" s="15" t="s">
        <v>269</v>
      </c>
      <c r="D87" s="30">
        <f t="shared" si="1"/>
        <v>0</v>
      </c>
      <c r="E87" s="35">
        <v>0</v>
      </c>
      <c r="F87" s="24">
        <v>0</v>
      </c>
      <c r="G87" s="24">
        <v>0</v>
      </c>
      <c r="H87" s="24">
        <v>0</v>
      </c>
      <c r="I87" s="7">
        <v>0</v>
      </c>
      <c r="J87" s="11"/>
    </row>
    <row r="88" spans="1:10" ht="12.75">
      <c r="A88" s="15" t="s">
        <v>270</v>
      </c>
      <c r="B88" s="20" t="s">
        <v>271</v>
      </c>
      <c r="C88" s="15" t="s">
        <v>218</v>
      </c>
      <c r="D88" s="30">
        <f t="shared" si="1"/>
        <v>0</v>
      </c>
      <c r="E88" s="35">
        <v>0</v>
      </c>
      <c r="F88" s="24">
        <v>0</v>
      </c>
      <c r="G88" s="24">
        <v>0</v>
      </c>
      <c r="H88" s="24">
        <v>0</v>
      </c>
      <c r="I88" s="7">
        <v>0</v>
      </c>
      <c r="J88" s="11"/>
    </row>
    <row r="89" spans="1:10" ht="12.75">
      <c r="A89" s="15" t="s">
        <v>272</v>
      </c>
      <c r="B89" s="20" t="s">
        <v>273</v>
      </c>
      <c r="C89" s="15" t="s">
        <v>253</v>
      </c>
      <c r="D89" s="30">
        <f t="shared" si="1"/>
        <v>0</v>
      </c>
      <c r="E89" s="35">
        <v>0</v>
      </c>
      <c r="F89" s="24">
        <v>0</v>
      </c>
      <c r="G89" s="24">
        <v>0</v>
      </c>
      <c r="H89" s="24">
        <v>0</v>
      </c>
      <c r="I89" s="7">
        <v>0</v>
      </c>
      <c r="J89" s="11"/>
    </row>
    <row r="90" spans="1:10" ht="12.75">
      <c r="A90" s="15" t="s">
        <v>274</v>
      </c>
      <c r="B90" s="20" t="s">
        <v>275</v>
      </c>
      <c r="C90" s="15" t="s">
        <v>218</v>
      </c>
      <c r="D90" s="30">
        <f t="shared" si="1"/>
        <v>219174</v>
      </c>
      <c r="E90" s="2">
        <v>49392</v>
      </c>
      <c r="F90" s="11">
        <v>47603</v>
      </c>
      <c r="G90" s="11">
        <v>52108</v>
      </c>
      <c r="H90" s="11">
        <v>53276</v>
      </c>
      <c r="I90" s="7">
        <v>16795</v>
      </c>
      <c r="J90" s="11"/>
    </row>
    <row r="91" spans="1:10" ht="12.75">
      <c r="A91" s="15" t="s">
        <v>276</v>
      </c>
      <c r="B91" s="20" t="s">
        <v>277</v>
      </c>
      <c r="C91" s="15" t="s">
        <v>253</v>
      </c>
      <c r="D91" s="30">
        <f t="shared" si="1"/>
        <v>0</v>
      </c>
      <c r="E91" s="35">
        <v>0</v>
      </c>
      <c r="F91" s="24">
        <v>0</v>
      </c>
      <c r="G91" s="24">
        <v>0</v>
      </c>
      <c r="H91" s="24">
        <v>0</v>
      </c>
      <c r="I91" s="7">
        <v>0</v>
      </c>
      <c r="J91" s="11"/>
    </row>
    <row r="92" spans="1:10" ht="12.75">
      <c r="A92" s="15" t="s">
        <v>278</v>
      </c>
      <c r="B92" s="20" t="s">
        <v>279</v>
      </c>
      <c r="C92" s="15" t="s">
        <v>253</v>
      </c>
      <c r="D92" s="30">
        <f t="shared" si="1"/>
        <v>0</v>
      </c>
      <c r="E92" s="2">
        <v>0</v>
      </c>
      <c r="F92" s="11">
        <v>0</v>
      </c>
      <c r="G92" s="11">
        <v>0</v>
      </c>
      <c r="H92" s="11">
        <v>0</v>
      </c>
      <c r="I92" s="7">
        <v>0</v>
      </c>
      <c r="J92" s="11"/>
    </row>
    <row r="93" spans="1:10" ht="12.75">
      <c r="A93" s="15" t="s">
        <v>280</v>
      </c>
      <c r="B93" s="20" t="s">
        <v>281</v>
      </c>
      <c r="C93" s="15" t="s">
        <v>253</v>
      </c>
      <c r="D93" s="30">
        <f t="shared" si="1"/>
        <v>733297</v>
      </c>
      <c r="E93" s="2">
        <v>140554</v>
      </c>
      <c r="F93" s="11">
        <v>153492</v>
      </c>
      <c r="G93" s="11">
        <v>185199</v>
      </c>
      <c r="H93" s="11">
        <v>174878</v>
      </c>
      <c r="I93" s="7">
        <v>79174</v>
      </c>
      <c r="J93" s="11"/>
    </row>
    <row r="94" spans="1:10" ht="12.75">
      <c r="A94" s="15" t="s">
        <v>282</v>
      </c>
      <c r="B94" s="20" t="s">
        <v>283</v>
      </c>
      <c r="C94" s="15" t="s">
        <v>264</v>
      </c>
      <c r="D94" s="30">
        <f t="shared" si="1"/>
        <v>0</v>
      </c>
      <c r="E94" s="35">
        <v>0</v>
      </c>
      <c r="F94" s="24">
        <v>0</v>
      </c>
      <c r="G94" s="24">
        <v>0</v>
      </c>
      <c r="H94" s="24">
        <v>0</v>
      </c>
      <c r="I94" s="7">
        <v>0</v>
      </c>
      <c r="J94" s="11"/>
    </row>
    <row r="95" spans="1:10" ht="12.75">
      <c r="A95" s="15" t="s">
        <v>284</v>
      </c>
      <c r="B95" s="20" t="s">
        <v>285</v>
      </c>
      <c r="C95" s="15" t="s">
        <v>286</v>
      </c>
      <c r="D95" s="30">
        <f t="shared" si="1"/>
        <v>0</v>
      </c>
      <c r="E95" s="2">
        <v>0</v>
      </c>
      <c r="F95" s="11">
        <v>0</v>
      </c>
      <c r="G95" s="11">
        <v>0</v>
      </c>
      <c r="H95" s="11">
        <v>0</v>
      </c>
      <c r="I95" s="7">
        <v>0</v>
      </c>
      <c r="J95" s="11"/>
    </row>
    <row r="96" spans="1:10" ht="12.75">
      <c r="A96" s="15" t="s">
        <v>287</v>
      </c>
      <c r="B96" s="20" t="s">
        <v>288</v>
      </c>
      <c r="C96" s="15" t="s">
        <v>241</v>
      </c>
      <c r="D96" s="30">
        <f t="shared" si="1"/>
        <v>809010</v>
      </c>
      <c r="E96" s="2">
        <v>196070</v>
      </c>
      <c r="F96" s="11">
        <v>194750</v>
      </c>
      <c r="G96" s="11">
        <v>204100</v>
      </c>
      <c r="H96" s="11">
        <v>189800</v>
      </c>
      <c r="I96" s="7">
        <v>24290</v>
      </c>
      <c r="J96" s="11"/>
    </row>
    <row r="97" spans="1:10" ht="12.75">
      <c r="A97" s="15" t="s">
        <v>289</v>
      </c>
      <c r="B97" s="20" t="s">
        <v>290</v>
      </c>
      <c r="C97" s="15" t="s">
        <v>253</v>
      </c>
      <c r="D97" s="30">
        <f t="shared" si="1"/>
        <v>139260</v>
      </c>
      <c r="E97" s="35">
        <v>32974</v>
      </c>
      <c r="F97" s="24">
        <v>25750</v>
      </c>
      <c r="G97" s="24">
        <v>31771</v>
      </c>
      <c r="H97" s="24">
        <v>34950</v>
      </c>
      <c r="I97" s="7">
        <v>13815</v>
      </c>
      <c r="J97" s="11"/>
    </row>
    <row r="98" spans="1:10" ht="12.75">
      <c r="A98" s="15" t="s">
        <v>291</v>
      </c>
      <c r="B98" s="20" t="s">
        <v>292</v>
      </c>
      <c r="C98" s="15" t="s">
        <v>215</v>
      </c>
      <c r="D98" s="30">
        <f t="shared" si="1"/>
        <v>1064715</v>
      </c>
      <c r="E98" s="2">
        <v>234402</v>
      </c>
      <c r="F98" s="11">
        <v>245529</v>
      </c>
      <c r="G98" s="11">
        <v>241489</v>
      </c>
      <c r="H98" s="11">
        <v>240709</v>
      </c>
      <c r="I98" s="7">
        <v>102586</v>
      </c>
      <c r="J98" s="11"/>
    </row>
    <row r="99" spans="1:10" ht="12.75">
      <c r="A99" s="15" t="s">
        <v>293</v>
      </c>
      <c r="B99" s="20" t="s">
        <v>294</v>
      </c>
      <c r="C99" s="15" t="s">
        <v>218</v>
      </c>
      <c r="D99" s="30">
        <f t="shared" si="1"/>
        <v>1721470</v>
      </c>
      <c r="E99" s="2">
        <v>418230</v>
      </c>
      <c r="F99" s="11">
        <v>412060</v>
      </c>
      <c r="G99" s="11">
        <v>425420</v>
      </c>
      <c r="H99" s="11">
        <v>465760</v>
      </c>
      <c r="I99" s="7">
        <v>0</v>
      </c>
      <c r="J99" s="11"/>
    </row>
    <row r="100" spans="1:10" ht="12.75">
      <c r="A100" s="15" t="s">
        <v>295</v>
      </c>
      <c r="B100" s="20" t="s">
        <v>296</v>
      </c>
      <c r="C100" s="15" t="s">
        <v>258</v>
      </c>
      <c r="D100" s="30">
        <f t="shared" si="1"/>
        <v>67283</v>
      </c>
      <c r="E100" s="2">
        <v>15768</v>
      </c>
      <c r="F100" s="11">
        <v>16780</v>
      </c>
      <c r="G100" s="11">
        <v>14305</v>
      </c>
      <c r="H100" s="11">
        <v>14301</v>
      </c>
      <c r="I100" s="7">
        <v>6129</v>
      </c>
      <c r="J100" s="11"/>
    </row>
    <row r="101" spans="1:10" ht="12.75">
      <c r="A101" s="15" t="s">
        <v>297</v>
      </c>
      <c r="B101" s="20" t="s">
        <v>298</v>
      </c>
      <c r="C101" s="15" t="s">
        <v>299</v>
      </c>
      <c r="D101" s="30">
        <f t="shared" si="1"/>
        <v>38596</v>
      </c>
      <c r="E101" s="2">
        <v>9017</v>
      </c>
      <c r="F101" s="11">
        <v>9017</v>
      </c>
      <c r="G101" s="11">
        <v>9014</v>
      </c>
      <c r="H101" s="11">
        <v>9010</v>
      </c>
      <c r="I101" s="7">
        <v>2538</v>
      </c>
      <c r="J101" s="11"/>
    </row>
    <row r="102" spans="1:10" ht="12.75">
      <c r="A102" s="15" t="s">
        <v>300</v>
      </c>
      <c r="B102" s="20" t="s">
        <v>301</v>
      </c>
      <c r="C102" s="15" t="s">
        <v>253</v>
      </c>
      <c r="D102" s="30">
        <f t="shared" si="1"/>
        <v>7524</v>
      </c>
      <c r="E102" s="2">
        <v>1760</v>
      </c>
      <c r="F102" s="11">
        <v>1760</v>
      </c>
      <c r="G102" s="11">
        <v>1758</v>
      </c>
      <c r="H102" s="11">
        <v>1753</v>
      </c>
      <c r="I102" s="7">
        <v>493</v>
      </c>
      <c r="J102" s="11"/>
    </row>
    <row r="103" spans="1:10" ht="12.75">
      <c r="A103" s="15" t="s">
        <v>302</v>
      </c>
      <c r="B103" s="20" t="s">
        <v>303</v>
      </c>
      <c r="C103" s="15" t="s">
        <v>304</v>
      </c>
      <c r="D103" s="30">
        <f t="shared" si="1"/>
        <v>0</v>
      </c>
      <c r="E103" s="2">
        <v>0</v>
      </c>
      <c r="F103" s="11">
        <v>0</v>
      </c>
      <c r="G103" s="11">
        <v>0</v>
      </c>
      <c r="H103" s="11">
        <v>0</v>
      </c>
      <c r="I103" s="7">
        <v>0</v>
      </c>
      <c r="J103" s="11"/>
    </row>
    <row r="104" spans="1:10" ht="12.75">
      <c r="A104" s="15" t="s">
        <v>305</v>
      </c>
      <c r="B104" s="20" t="s">
        <v>306</v>
      </c>
      <c r="C104" s="15" t="s">
        <v>215</v>
      </c>
      <c r="D104" s="30">
        <f t="shared" si="1"/>
        <v>59093</v>
      </c>
      <c r="E104" s="2">
        <v>13805</v>
      </c>
      <c r="F104" s="11">
        <v>13800</v>
      </c>
      <c r="G104" s="11">
        <v>13800</v>
      </c>
      <c r="H104" s="11">
        <v>13800</v>
      </c>
      <c r="I104" s="7">
        <v>3888</v>
      </c>
      <c r="J104" s="11"/>
    </row>
    <row r="105" spans="1:10" ht="12.75">
      <c r="A105" s="15" t="s">
        <v>307</v>
      </c>
      <c r="B105" s="20" t="s">
        <v>308</v>
      </c>
      <c r="C105" s="15" t="s">
        <v>299</v>
      </c>
      <c r="D105" s="30">
        <f t="shared" si="1"/>
        <v>20906</v>
      </c>
      <c r="E105" s="2">
        <v>4885</v>
      </c>
      <c r="F105" s="11">
        <v>4885</v>
      </c>
      <c r="G105" s="11">
        <v>4884</v>
      </c>
      <c r="H105" s="11">
        <v>4878</v>
      </c>
      <c r="I105" s="7">
        <v>1374</v>
      </c>
      <c r="J105" s="11"/>
    </row>
    <row r="106" spans="1:10" ht="12.75">
      <c r="A106" s="15" t="s">
        <v>309</v>
      </c>
      <c r="B106" s="20" t="s">
        <v>310</v>
      </c>
      <c r="C106" s="15" t="s">
        <v>244</v>
      </c>
      <c r="D106" s="30">
        <f t="shared" si="1"/>
        <v>0</v>
      </c>
      <c r="E106" s="35">
        <v>0</v>
      </c>
      <c r="F106" s="24">
        <v>0</v>
      </c>
      <c r="G106" s="24">
        <v>0</v>
      </c>
      <c r="H106" s="24">
        <v>0</v>
      </c>
      <c r="I106" s="7">
        <v>0</v>
      </c>
      <c r="J106" s="11"/>
    </row>
    <row r="107" spans="1:10" ht="25.5">
      <c r="A107" s="15" t="s">
        <v>311</v>
      </c>
      <c r="B107" s="20" t="s">
        <v>312</v>
      </c>
      <c r="C107" s="15" t="s">
        <v>253</v>
      </c>
      <c r="D107" s="30">
        <f t="shared" si="1"/>
        <v>898</v>
      </c>
      <c r="E107" s="35">
        <v>0</v>
      </c>
      <c r="F107" s="24">
        <v>0</v>
      </c>
      <c r="G107" s="24">
        <v>0</v>
      </c>
      <c r="H107" s="24">
        <v>565</v>
      </c>
      <c r="I107" s="7">
        <v>333</v>
      </c>
      <c r="J107" s="11"/>
    </row>
    <row r="108" spans="1:10" ht="12.75">
      <c r="A108" s="15" t="s">
        <v>313</v>
      </c>
      <c r="B108" s="20" t="s">
        <v>314</v>
      </c>
      <c r="C108" s="15" t="s">
        <v>253</v>
      </c>
      <c r="D108" s="30">
        <f t="shared" si="1"/>
        <v>175</v>
      </c>
      <c r="E108" s="2">
        <v>46</v>
      </c>
      <c r="F108" s="11">
        <v>40</v>
      </c>
      <c r="G108" s="11">
        <v>39</v>
      </c>
      <c r="H108" s="11">
        <v>39</v>
      </c>
      <c r="I108" s="7">
        <v>11</v>
      </c>
      <c r="J108" s="11"/>
    </row>
    <row r="109" spans="1:10" ht="12.75">
      <c r="A109" s="15" t="s">
        <v>315</v>
      </c>
      <c r="B109" s="20" t="s">
        <v>316</v>
      </c>
      <c r="C109" s="15" t="s">
        <v>253</v>
      </c>
      <c r="D109" s="30">
        <f t="shared" si="1"/>
        <v>955209</v>
      </c>
      <c r="E109" s="35">
        <v>223092</v>
      </c>
      <c r="F109" s="24">
        <v>223090</v>
      </c>
      <c r="G109" s="24">
        <v>223085</v>
      </c>
      <c r="H109" s="24">
        <v>223085</v>
      </c>
      <c r="I109" s="7">
        <v>62857</v>
      </c>
      <c r="J109" s="11"/>
    </row>
    <row r="110" spans="1:10" ht="12.75">
      <c r="A110" s="15" t="s">
        <v>317</v>
      </c>
      <c r="B110" s="20" t="s">
        <v>318</v>
      </c>
      <c r="C110" s="15" t="s">
        <v>299</v>
      </c>
      <c r="D110" s="30">
        <f t="shared" si="1"/>
        <v>20973</v>
      </c>
      <c r="E110" s="35">
        <v>4902</v>
      </c>
      <c r="F110" s="24">
        <v>4902</v>
      </c>
      <c r="G110" s="24">
        <v>4895</v>
      </c>
      <c r="H110" s="24">
        <v>4895</v>
      </c>
      <c r="I110" s="7">
        <v>1379</v>
      </c>
      <c r="J110" s="11"/>
    </row>
    <row r="111" spans="1:10" ht="12.75">
      <c r="A111" s="15" t="s">
        <v>319</v>
      </c>
      <c r="B111" s="20" t="s">
        <v>320</v>
      </c>
      <c r="C111" s="15" t="s">
        <v>218</v>
      </c>
      <c r="D111" s="30">
        <f t="shared" si="1"/>
        <v>14691</v>
      </c>
      <c r="E111" s="2">
        <v>3435</v>
      </c>
      <c r="F111" s="11">
        <v>3430</v>
      </c>
      <c r="G111" s="11">
        <v>3430</v>
      </c>
      <c r="H111" s="11">
        <v>3430</v>
      </c>
      <c r="I111" s="7">
        <v>966</v>
      </c>
      <c r="J111" s="11"/>
    </row>
    <row r="112" spans="1:10" ht="12.75">
      <c r="A112" s="15" t="s">
        <v>321</v>
      </c>
      <c r="B112" s="20" t="s">
        <v>322</v>
      </c>
      <c r="C112" s="15" t="s">
        <v>299</v>
      </c>
      <c r="D112" s="30">
        <f t="shared" si="1"/>
        <v>51488</v>
      </c>
      <c r="E112" s="2">
        <v>12030</v>
      </c>
      <c r="F112" s="11">
        <v>12025</v>
      </c>
      <c r="G112" s="11">
        <v>12023</v>
      </c>
      <c r="H112" s="11">
        <v>12023</v>
      </c>
      <c r="I112" s="7">
        <v>3387</v>
      </c>
      <c r="J112" s="11"/>
    </row>
    <row r="113" spans="1:10" ht="12.75">
      <c r="A113" s="15" t="s">
        <v>323</v>
      </c>
      <c r="B113" s="20" t="s">
        <v>324</v>
      </c>
      <c r="C113" s="15" t="s">
        <v>299</v>
      </c>
      <c r="D113" s="30">
        <f t="shared" si="1"/>
        <v>4720</v>
      </c>
      <c r="E113" s="2">
        <v>0</v>
      </c>
      <c r="F113" s="11">
        <v>2180</v>
      </c>
      <c r="G113" s="11">
        <v>0</v>
      </c>
      <c r="H113" s="11">
        <v>2540</v>
      </c>
      <c r="I113" s="7">
        <v>0</v>
      </c>
      <c r="J113" s="11"/>
    </row>
    <row r="114" spans="1:10" ht="12.75">
      <c r="A114" s="15" t="s">
        <v>325</v>
      </c>
      <c r="B114" s="20" t="s">
        <v>326</v>
      </c>
      <c r="C114" s="15" t="s">
        <v>215</v>
      </c>
      <c r="D114" s="30">
        <f t="shared" si="1"/>
        <v>39333</v>
      </c>
      <c r="E114" s="2">
        <v>9190</v>
      </c>
      <c r="F114" s="11">
        <v>9190</v>
      </c>
      <c r="G114" s="11">
        <v>9183</v>
      </c>
      <c r="H114" s="11">
        <v>9183</v>
      </c>
      <c r="I114" s="7">
        <v>2587</v>
      </c>
      <c r="J114" s="11"/>
    </row>
    <row r="115" spans="1:10" ht="12.75">
      <c r="A115" s="15" t="s">
        <v>327</v>
      </c>
      <c r="B115" s="20" t="s">
        <v>328</v>
      </c>
      <c r="C115" s="15" t="s">
        <v>299</v>
      </c>
      <c r="D115" s="30">
        <f t="shared" si="1"/>
        <v>9068</v>
      </c>
      <c r="E115" s="2">
        <v>2123</v>
      </c>
      <c r="F115" s="11">
        <v>2117</v>
      </c>
      <c r="G115" s="11">
        <v>2116</v>
      </c>
      <c r="H115" s="11">
        <v>2116</v>
      </c>
      <c r="I115" s="7">
        <v>596</v>
      </c>
      <c r="J115" s="11"/>
    </row>
    <row r="116" spans="1:10" ht="12.75">
      <c r="A116" s="15" t="s">
        <v>329</v>
      </c>
      <c r="B116" s="20" t="s">
        <v>330</v>
      </c>
      <c r="C116" s="15" t="s">
        <v>331</v>
      </c>
      <c r="D116" s="30">
        <f t="shared" si="1"/>
        <v>272362</v>
      </c>
      <c r="E116" s="2">
        <v>57673</v>
      </c>
      <c r="F116" s="11">
        <v>58794</v>
      </c>
      <c r="G116" s="11">
        <v>79488</v>
      </c>
      <c r="H116" s="11">
        <v>75503</v>
      </c>
      <c r="I116" s="7">
        <v>904</v>
      </c>
      <c r="J116" s="11"/>
    </row>
    <row r="117" spans="1:10" ht="12.75">
      <c r="A117" s="15" t="s">
        <v>332</v>
      </c>
      <c r="B117" s="20" t="s">
        <v>333</v>
      </c>
      <c r="C117" s="15" t="s">
        <v>331</v>
      </c>
      <c r="D117" s="30">
        <f t="shared" si="1"/>
        <v>63958</v>
      </c>
      <c r="E117" s="2">
        <v>14942</v>
      </c>
      <c r="F117" s="11">
        <v>14936</v>
      </c>
      <c r="G117" s="11">
        <v>14936</v>
      </c>
      <c r="H117" s="11">
        <v>14936</v>
      </c>
      <c r="I117" s="7">
        <v>4208</v>
      </c>
      <c r="J117" s="11"/>
    </row>
    <row r="118" spans="1:10" ht="12.75">
      <c r="A118" s="15" t="s">
        <v>334</v>
      </c>
      <c r="B118" s="20" t="s">
        <v>335</v>
      </c>
      <c r="C118" s="15" t="s">
        <v>215</v>
      </c>
      <c r="D118" s="30">
        <f t="shared" si="1"/>
        <v>13427</v>
      </c>
      <c r="E118" s="2">
        <v>3139</v>
      </c>
      <c r="F118" s="11">
        <v>3135</v>
      </c>
      <c r="G118" s="11">
        <v>3135</v>
      </c>
      <c r="H118" s="11">
        <v>3135</v>
      </c>
      <c r="I118" s="7">
        <v>883</v>
      </c>
      <c r="J118" s="11"/>
    </row>
    <row r="119" spans="1:10" ht="12.75">
      <c r="A119" s="15" t="s">
        <v>336</v>
      </c>
      <c r="B119" s="20" t="s">
        <v>337</v>
      </c>
      <c r="C119" s="15" t="s">
        <v>253</v>
      </c>
      <c r="D119" s="30">
        <f t="shared" si="1"/>
        <v>104098</v>
      </c>
      <c r="E119" s="2">
        <v>24235</v>
      </c>
      <c r="F119" s="11">
        <v>24524</v>
      </c>
      <c r="G119" s="11">
        <v>21690</v>
      </c>
      <c r="H119" s="11">
        <v>25890</v>
      </c>
      <c r="I119" s="7">
        <v>7759</v>
      </c>
      <c r="J119" s="11"/>
    </row>
    <row r="120" spans="1:10" ht="12.75">
      <c r="A120" s="15" t="s">
        <v>338</v>
      </c>
      <c r="B120" s="20" t="s">
        <v>339</v>
      </c>
      <c r="C120" s="15" t="s">
        <v>299</v>
      </c>
      <c r="D120" s="30">
        <f t="shared" si="1"/>
        <v>0</v>
      </c>
      <c r="E120" s="2">
        <v>0</v>
      </c>
      <c r="F120" s="11">
        <v>0</v>
      </c>
      <c r="G120" s="11">
        <v>0</v>
      </c>
      <c r="H120" s="11">
        <v>0</v>
      </c>
      <c r="I120" s="7">
        <v>0</v>
      </c>
      <c r="J120" s="11"/>
    </row>
    <row r="121" spans="1:10" ht="12.75">
      <c r="A121" s="15" t="s">
        <v>340</v>
      </c>
      <c r="B121" s="20" t="s">
        <v>341</v>
      </c>
      <c r="C121" s="15" t="s">
        <v>253</v>
      </c>
      <c r="D121" s="30">
        <f t="shared" si="1"/>
        <v>23064</v>
      </c>
      <c r="E121" s="2">
        <v>5392</v>
      </c>
      <c r="F121" s="11">
        <v>5385</v>
      </c>
      <c r="G121" s="11">
        <v>5385</v>
      </c>
      <c r="H121" s="11">
        <v>5385</v>
      </c>
      <c r="I121" s="7">
        <v>1517</v>
      </c>
      <c r="J121" s="11"/>
    </row>
    <row r="122" spans="1:10" ht="12.75">
      <c r="A122" s="15" t="s">
        <v>342</v>
      </c>
      <c r="B122" s="20" t="s">
        <v>343</v>
      </c>
      <c r="C122" s="15" t="s">
        <v>299</v>
      </c>
      <c r="D122" s="30">
        <f t="shared" si="1"/>
        <v>0</v>
      </c>
      <c r="E122" s="35">
        <v>0</v>
      </c>
      <c r="F122" s="24">
        <v>0</v>
      </c>
      <c r="G122" s="24">
        <v>0</v>
      </c>
      <c r="H122" s="24">
        <v>0</v>
      </c>
      <c r="I122" s="7">
        <v>0</v>
      </c>
      <c r="J122" s="11"/>
    </row>
    <row r="123" spans="1:10" ht="12.75">
      <c r="A123" s="15" t="s">
        <v>344</v>
      </c>
      <c r="B123" s="20" t="s">
        <v>345</v>
      </c>
      <c r="C123" s="15" t="s">
        <v>253</v>
      </c>
      <c r="D123" s="30">
        <f t="shared" si="1"/>
        <v>28681</v>
      </c>
      <c r="E123" s="2">
        <v>8108</v>
      </c>
      <c r="F123" s="11">
        <v>9769</v>
      </c>
      <c r="G123" s="11">
        <v>10350</v>
      </c>
      <c r="H123" s="11">
        <v>42</v>
      </c>
      <c r="I123" s="7">
        <v>412</v>
      </c>
      <c r="J123" s="11"/>
    </row>
    <row r="124" spans="1:10" ht="12.75">
      <c r="A124" s="15" t="s">
        <v>346</v>
      </c>
      <c r="B124" s="20" t="s">
        <v>347</v>
      </c>
      <c r="C124" s="15" t="s">
        <v>230</v>
      </c>
      <c r="D124" s="30">
        <f t="shared" si="1"/>
        <v>21872</v>
      </c>
      <c r="E124" s="2">
        <v>4894</v>
      </c>
      <c r="F124" s="11">
        <v>4980</v>
      </c>
      <c r="G124" s="11">
        <v>5948</v>
      </c>
      <c r="H124" s="11">
        <v>5547</v>
      </c>
      <c r="I124" s="7">
        <v>503</v>
      </c>
      <c r="J124" s="11"/>
    </row>
    <row r="125" spans="1:10" ht="12.75">
      <c r="A125" s="15" t="s">
        <v>348</v>
      </c>
      <c r="B125" s="20" t="s">
        <v>349</v>
      </c>
      <c r="C125" s="15" t="s">
        <v>264</v>
      </c>
      <c r="D125" s="30">
        <f t="shared" si="1"/>
        <v>406350</v>
      </c>
      <c r="E125" s="2">
        <v>680</v>
      </c>
      <c r="F125" s="11">
        <v>174190</v>
      </c>
      <c r="G125" s="11">
        <v>106660</v>
      </c>
      <c r="H125" s="11">
        <v>124820</v>
      </c>
      <c r="I125" s="7">
        <v>0</v>
      </c>
      <c r="J125" s="11"/>
    </row>
    <row r="126" spans="1:10" ht="25.5">
      <c r="A126" s="15" t="s">
        <v>350</v>
      </c>
      <c r="B126" s="20" t="s">
        <v>351</v>
      </c>
      <c r="C126" s="15" t="s">
        <v>218</v>
      </c>
      <c r="D126" s="30">
        <f t="shared" si="1"/>
        <v>304203</v>
      </c>
      <c r="E126" s="2">
        <v>22320</v>
      </c>
      <c r="F126" s="11">
        <v>981</v>
      </c>
      <c r="G126" s="11">
        <v>120766</v>
      </c>
      <c r="H126" s="11">
        <v>103692</v>
      </c>
      <c r="I126" s="7">
        <v>56444</v>
      </c>
      <c r="J126" s="11"/>
    </row>
    <row r="127" spans="1:10" ht="12.75">
      <c r="A127" s="15" t="s">
        <v>352</v>
      </c>
      <c r="B127" s="20" t="s">
        <v>353</v>
      </c>
      <c r="C127" s="15" t="s">
        <v>264</v>
      </c>
      <c r="D127" s="30">
        <f t="shared" si="1"/>
        <v>8503</v>
      </c>
      <c r="E127" s="2">
        <v>1989</v>
      </c>
      <c r="F127" s="11">
        <v>1989</v>
      </c>
      <c r="G127" s="11">
        <v>1985</v>
      </c>
      <c r="H127" s="11">
        <v>1982</v>
      </c>
      <c r="I127" s="7">
        <v>558</v>
      </c>
      <c r="J127" s="11"/>
    </row>
    <row r="128" spans="1:10" ht="12.75">
      <c r="A128" s="15" t="s">
        <v>354</v>
      </c>
      <c r="B128" s="20" t="s">
        <v>355</v>
      </c>
      <c r="C128" s="15" t="s">
        <v>218</v>
      </c>
      <c r="D128" s="30">
        <f t="shared" si="1"/>
        <v>47715</v>
      </c>
      <c r="E128" s="2">
        <v>11145</v>
      </c>
      <c r="F128" s="11">
        <v>11145</v>
      </c>
      <c r="G128" s="11">
        <v>11145</v>
      </c>
      <c r="H128" s="11">
        <v>11142</v>
      </c>
      <c r="I128" s="7">
        <v>3138</v>
      </c>
      <c r="J128" s="11"/>
    </row>
    <row r="129" spans="1:10" ht="12.75">
      <c r="A129" s="15" t="s">
        <v>356</v>
      </c>
      <c r="B129" s="20" t="s">
        <v>357</v>
      </c>
      <c r="C129" s="15" t="s">
        <v>264</v>
      </c>
      <c r="D129" s="30">
        <f t="shared" si="1"/>
        <v>296</v>
      </c>
      <c r="E129" s="2">
        <v>54</v>
      </c>
      <c r="F129" s="11">
        <v>59</v>
      </c>
      <c r="G129" s="11">
        <v>53</v>
      </c>
      <c r="H129" s="11">
        <v>120</v>
      </c>
      <c r="I129" s="7">
        <v>10</v>
      </c>
      <c r="J129" s="11"/>
    </row>
    <row r="130" spans="1:10" ht="12.75">
      <c r="A130" s="15" t="s">
        <v>358</v>
      </c>
      <c r="B130" s="20" t="s">
        <v>359</v>
      </c>
      <c r="C130" s="15" t="s">
        <v>215</v>
      </c>
      <c r="D130" s="30">
        <f t="shared" si="1"/>
        <v>0</v>
      </c>
      <c r="E130" s="2">
        <v>0</v>
      </c>
      <c r="F130" s="11">
        <v>0</v>
      </c>
      <c r="G130" s="11">
        <v>0</v>
      </c>
      <c r="H130" s="11">
        <v>0</v>
      </c>
      <c r="I130" s="7">
        <v>0</v>
      </c>
      <c r="J130" s="11"/>
    </row>
    <row r="131" spans="1:10" ht="12.75">
      <c r="A131" s="15" t="s">
        <v>360</v>
      </c>
      <c r="B131" s="20" t="s">
        <v>361</v>
      </c>
      <c r="C131" s="15" t="s">
        <v>253</v>
      </c>
      <c r="D131" s="30">
        <f t="shared" si="1"/>
        <v>58810</v>
      </c>
      <c r="E131" s="2">
        <v>13150</v>
      </c>
      <c r="F131" s="11">
        <v>11910</v>
      </c>
      <c r="G131" s="11">
        <v>13730</v>
      </c>
      <c r="H131" s="11">
        <v>14300</v>
      </c>
      <c r="I131" s="7">
        <v>5720</v>
      </c>
      <c r="J131" s="11"/>
    </row>
    <row r="132" spans="1:10" ht="12.75">
      <c r="A132" s="15" t="s">
        <v>362</v>
      </c>
      <c r="B132" s="20" t="s">
        <v>363</v>
      </c>
      <c r="C132" s="15" t="s">
        <v>253</v>
      </c>
      <c r="D132" s="30">
        <f t="shared" si="1"/>
        <v>0</v>
      </c>
      <c r="E132" s="2">
        <v>0</v>
      </c>
      <c r="F132" s="11">
        <v>0</v>
      </c>
      <c r="G132" s="11">
        <v>0</v>
      </c>
      <c r="H132" s="11">
        <v>0</v>
      </c>
      <c r="I132" s="7">
        <v>0</v>
      </c>
      <c r="J132" s="11"/>
    </row>
    <row r="133" spans="1:10" ht="12.75">
      <c r="A133" s="15" t="s">
        <v>364</v>
      </c>
      <c r="B133" s="20" t="s">
        <v>365</v>
      </c>
      <c r="C133" s="15" t="s">
        <v>253</v>
      </c>
      <c r="D133" s="30">
        <f t="shared" si="1"/>
        <v>14696</v>
      </c>
      <c r="E133" s="2">
        <v>3437</v>
      </c>
      <c r="F133" s="11">
        <v>3433</v>
      </c>
      <c r="G133" s="11">
        <v>3430</v>
      </c>
      <c r="H133" s="11">
        <v>3430</v>
      </c>
      <c r="I133" s="7">
        <v>966</v>
      </c>
      <c r="J133" s="11"/>
    </row>
    <row r="134" spans="1:10" ht="12.75">
      <c r="A134" s="15" t="s">
        <v>366</v>
      </c>
      <c r="B134" s="20" t="s">
        <v>367</v>
      </c>
      <c r="C134" s="15" t="s">
        <v>261</v>
      </c>
      <c r="D134" s="30">
        <f aca="true" t="shared" si="2" ref="D134:D197">+SUM(E134:I134)</f>
        <v>237957</v>
      </c>
      <c r="E134" s="2">
        <v>55577</v>
      </c>
      <c r="F134" s="11">
        <v>55577</v>
      </c>
      <c r="G134" s="11">
        <v>55575</v>
      </c>
      <c r="H134" s="11">
        <v>55570</v>
      </c>
      <c r="I134" s="7">
        <v>15658</v>
      </c>
      <c r="J134" s="11"/>
    </row>
    <row r="135" spans="1:10" ht="12.75">
      <c r="A135" s="15" t="s">
        <v>368</v>
      </c>
      <c r="B135" s="20" t="s">
        <v>369</v>
      </c>
      <c r="C135" s="15" t="s">
        <v>253</v>
      </c>
      <c r="D135" s="30">
        <f t="shared" si="2"/>
        <v>158467</v>
      </c>
      <c r="E135" s="2">
        <v>21316</v>
      </c>
      <c r="F135" s="11">
        <v>21260</v>
      </c>
      <c r="G135" s="11">
        <v>18892</v>
      </c>
      <c r="H135" s="11">
        <v>87814</v>
      </c>
      <c r="I135" s="7">
        <v>9185</v>
      </c>
      <c r="J135" s="11"/>
    </row>
    <row r="136" spans="1:10" ht="12.75">
      <c r="A136" s="15" t="s">
        <v>370</v>
      </c>
      <c r="B136" s="20" t="s">
        <v>371</v>
      </c>
      <c r="C136" s="15" t="s">
        <v>372</v>
      </c>
      <c r="D136" s="30">
        <f t="shared" si="2"/>
        <v>14646</v>
      </c>
      <c r="E136" s="2">
        <v>3425</v>
      </c>
      <c r="F136" s="11">
        <v>3423</v>
      </c>
      <c r="G136" s="11">
        <v>3418</v>
      </c>
      <c r="H136" s="11">
        <v>3418</v>
      </c>
      <c r="I136" s="7">
        <v>962</v>
      </c>
      <c r="J136" s="11"/>
    </row>
    <row r="137" spans="1:10" ht="12.75">
      <c r="A137" s="15" t="s">
        <v>373</v>
      </c>
      <c r="B137" s="20" t="s">
        <v>374</v>
      </c>
      <c r="C137" s="15" t="s">
        <v>258</v>
      </c>
      <c r="D137" s="30">
        <f t="shared" si="2"/>
        <v>0</v>
      </c>
      <c r="E137" s="35">
        <v>0</v>
      </c>
      <c r="F137" s="24">
        <v>0</v>
      </c>
      <c r="G137" s="24">
        <v>0</v>
      </c>
      <c r="H137" s="24">
        <v>0</v>
      </c>
      <c r="I137" s="7">
        <v>0</v>
      </c>
      <c r="J137" s="11"/>
    </row>
    <row r="138" spans="1:10" s="13" customFormat="1" ht="12.75">
      <c r="A138" s="15" t="s">
        <v>375</v>
      </c>
      <c r="B138" s="20" t="s">
        <v>376</v>
      </c>
      <c r="C138" s="15" t="s">
        <v>377</v>
      </c>
      <c r="D138" s="31">
        <f t="shared" si="2"/>
        <v>0</v>
      </c>
      <c r="E138" s="35">
        <v>0</v>
      </c>
      <c r="F138" s="24">
        <v>0</v>
      </c>
      <c r="G138" s="24">
        <v>0</v>
      </c>
      <c r="H138" s="24">
        <v>0</v>
      </c>
      <c r="I138" s="36">
        <v>0</v>
      </c>
      <c r="J138" s="11"/>
    </row>
    <row r="139" spans="1:10" ht="12.75">
      <c r="A139" s="15" t="s">
        <v>378</v>
      </c>
      <c r="B139" s="20" t="s">
        <v>379</v>
      </c>
      <c r="C139" s="15" t="s">
        <v>244</v>
      </c>
      <c r="D139" s="30">
        <f t="shared" si="2"/>
        <v>0</v>
      </c>
      <c r="E139" s="35">
        <v>0</v>
      </c>
      <c r="F139" s="24">
        <v>0</v>
      </c>
      <c r="G139" s="24">
        <v>0</v>
      </c>
      <c r="H139" s="24">
        <v>0</v>
      </c>
      <c r="I139" s="7">
        <v>0</v>
      </c>
      <c r="J139" s="11"/>
    </row>
    <row r="140" spans="1:10" ht="12.75">
      <c r="A140" s="15" t="s">
        <v>380</v>
      </c>
      <c r="B140" s="20" t="s">
        <v>381</v>
      </c>
      <c r="C140" s="15" t="s">
        <v>253</v>
      </c>
      <c r="D140" s="30">
        <f t="shared" si="2"/>
        <v>34838</v>
      </c>
      <c r="E140" s="2">
        <v>8137</v>
      </c>
      <c r="F140" s="11">
        <v>8137</v>
      </c>
      <c r="G140" s="11">
        <v>8137</v>
      </c>
      <c r="H140" s="11">
        <v>8137</v>
      </c>
      <c r="I140" s="7">
        <v>2290</v>
      </c>
      <c r="J140" s="11"/>
    </row>
    <row r="141" spans="1:10" ht="12.75">
      <c r="A141" s="15" t="s">
        <v>382</v>
      </c>
      <c r="B141" s="20" t="s">
        <v>383</v>
      </c>
      <c r="C141" s="15" t="s">
        <v>215</v>
      </c>
      <c r="D141" s="30">
        <f t="shared" si="2"/>
        <v>4</v>
      </c>
      <c r="E141" s="2">
        <v>4</v>
      </c>
      <c r="F141" s="11">
        <v>0</v>
      </c>
      <c r="G141" s="11">
        <v>0</v>
      </c>
      <c r="H141" s="11">
        <v>0</v>
      </c>
      <c r="I141" s="7">
        <v>0</v>
      </c>
      <c r="J141" s="11"/>
    </row>
    <row r="142" spans="1:10" ht="12.75">
      <c r="A142" s="15" t="s">
        <v>384</v>
      </c>
      <c r="B142" s="20" t="s">
        <v>385</v>
      </c>
      <c r="C142" s="15" t="s">
        <v>253</v>
      </c>
      <c r="D142" s="30">
        <f t="shared" si="2"/>
        <v>154516</v>
      </c>
      <c r="E142" s="2">
        <v>29461</v>
      </c>
      <c r="F142" s="11">
        <v>32697</v>
      </c>
      <c r="G142" s="11">
        <v>40439</v>
      </c>
      <c r="H142" s="11">
        <v>38289</v>
      </c>
      <c r="I142" s="7">
        <v>13630</v>
      </c>
      <c r="J142" s="11"/>
    </row>
    <row r="143" spans="1:10" ht="12.75">
      <c r="A143" s="15" t="s">
        <v>386</v>
      </c>
      <c r="B143" s="20" t="s">
        <v>387</v>
      </c>
      <c r="C143" s="15" t="s">
        <v>299</v>
      </c>
      <c r="D143" s="30">
        <f t="shared" si="2"/>
        <v>0</v>
      </c>
      <c r="E143" s="35">
        <v>0</v>
      </c>
      <c r="F143" s="24">
        <v>0</v>
      </c>
      <c r="G143" s="24">
        <v>0</v>
      </c>
      <c r="H143" s="24">
        <v>0</v>
      </c>
      <c r="I143" s="7">
        <v>0</v>
      </c>
      <c r="J143" s="11"/>
    </row>
    <row r="144" spans="1:10" ht="25.5">
      <c r="A144" s="15" t="s">
        <v>388</v>
      </c>
      <c r="B144" s="20" t="s">
        <v>389</v>
      </c>
      <c r="C144" s="15" t="s">
        <v>390</v>
      </c>
      <c r="D144" s="30">
        <f t="shared" si="2"/>
        <v>0</v>
      </c>
      <c r="E144" s="35">
        <v>0</v>
      </c>
      <c r="F144" s="24">
        <v>0</v>
      </c>
      <c r="G144" s="24">
        <v>0</v>
      </c>
      <c r="H144" s="24">
        <v>0</v>
      </c>
      <c r="I144" s="7">
        <v>0</v>
      </c>
      <c r="J144" s="11"/>
    </row>
    <row r="145" spans="1:10" ht="12.75">
      <c r="A145" s="15" t="s">
        <v>391</v>
      </c>
      <c r="B145" s="20" t="s">
        <v>392</v>
      </c>
      <c r="C145" s="15" t="s">
        <v>215</v>
      </c>
      <c r="D145" s="30">
        <f t="shared" si="2"/>
        <v>18826</v>
      </c>
      <c r="E145" s="2">
        <v>324</v>
      </c>
      <c r="F145" s="11">
        <v>3018</v>
      </c>
      <c r="G145" s="11">
        <v>7468</v>
      </c>
      <c r="H145" s="11">
        <v>6050</v>
      </c>
      <c r="I145" s="7">
        <v>1966</v>
      </c>
      <c r="J145" s="11"/>
    </row>
    <row r="146" spans="1:10" ht="12.75">
      <c r="A146" s="15" t="s">
        <v>393</v>
      </c>
      <c r="B146" s="20" t="s">
        <v>394</v>
      </c>
      <c r="C146" s="15" t="s">
        <v>253</v>
      </c>
      <c r="D146" s="30">
        <f t="shared" si="2"/>
        <v>0</v>
      </c>
      <c r="E146" s="2">
        <v>0</v>
      </c>
      <c r="F146" s="11">
        <v>0</v>
      </c>
      <c r="G146" s="11">
        <v>0</v>
      </c>
      <c r="H146" s="11">
        <v>0</v>
      </c>
      <c r="I146" s="7">
        <v>0</v>
      </c>
      <c r="J146" s="11"/>
    </row>
    <row r="147" spans="1:10" ht="12.75">
      <c r="A147" s="15" t="s">
        <v>395</v>
      </c>
      <c r="B147" s="20" t="s">
        <v>396</v>
      </c>
      <c r="C147" s="15" t="s">
        <v>299</v>
      </c>
      <c r="D147" s="30">
        <f t="shared" si="2"/>
        <v>0</v>
      </c>
      <c r="E147" s="2">
        <v>0</v>
      </c>
      <c r="F147" s="11">
        <v>0</v>
      </c>
      <c r="G147" s="11">
        <v>0</v>
      </c>
      <c r="H147" s="11">
        <v>0</v>
      </c>
      <c r="I147" s="7">
        <v>0</v>
      </c>
      <c r="J147" s="11"/>
    </row>
    <row r="148" spans="1:10" ht="12.75">
      <c r="A148" s="15" t="s">
        <v>397</v>
      </c>
      <c r="B148" s="20" t="s">
        <v>398</v>
      </c>
      <c r="C148" s="15" t="s">
        <v>399</v>
      </c>
      <c r="D148" s="30">
        <f t="shared" si="2"/>
        <v>0</v>
      </c>
      <c r="E148" s="35">
        <v>0</v>
      </c>
      <c r="F148" s="24">
        <v>0</v>
      </c>
      <c r="G148" s="24">
        <v>0</v>
      </c>
      <c r="H148" s="24">
        <v>0</v>
      </c>
      <c r="I148" s="7">
        <v>0</v>
      </c>
      <c r="J148" s="11"/>
    </row>
    <row r="149" spans="1:10" ht="12.75">
      <c r="A149" s="15" t="s">
        <v>400</v>
      </c>
      <c r="B149" s="20" t="s">
        <v>401</v>
      </c>
      <c r="C149" s="15" t="s">
        <v>299</v>
      </c>
      <c r="D149" s="30">
        <f t="shared" si="2"/>
        <v>765996</v>
      </c>
      <c r="E149" s="2">
        <v>178901</v>
      </c>
      <c r="F149" s="11">
        <v>178901</v>
      </c>
      <c r="G149" s="11">
        <v>178894</v>
      </c>
      <c r="H149" s="11">
        <v>160466</v>
      </c>
      <c r="I149" s="7">
        <v>68834</v>
      </c>
      <c r="J149" s="11"/>
    </row>
    <row r="150" spans="1:10" ht="12.75">
      <c r="A150" s="15" t="s">
        <v>402</v>
      </c>
      <c r="B150" s="20" t="s">
        <v>403</v>
      </c>
      <c r="C150" s="15" t="s">
        <v>241</v>
      </c>
      <c r="D150" s="30">
        <f t="shared" si="2"/>
        <v>976871</v>
      </c>
      <c r="E150" s="2">
        <v>147747</v>
      </c>
      <c r="F150" s="11">
        <v>173171</v>
      </c>
      <c r="G150" s="11">
        <v>247086</v>
      </c>
      <c r="H150" s="11">
        <v>294637</v>
      </c>
      <c r="I150" s="7">
        <v>114230</v>
      </c>
      <c r="J150" s="11"/>
    </row>
    <row r="151" spans="1:10" ht="12.75">
      <c r="A151" s="15" t="s">
        <v>404</v>
      </c>
      <c r="B151" s="20" t="s">
        <v>405</v>
      </c>
      <c r="C151" s="15" t="s">
        <v>406</v>
      </c>
      <c r="D151" s="30">
        <f t="shared" si="2"/>
        <v>3</v>
      </c>
      <c r="E151" s="2">
        <v>3</v>
      </c>
      <c r="F151" s="11">
        <v>0</v>
      </c>
      <c r="G151" s="11">
        <v>0</v>
      </c>
      <c r="H151" s="11">
        <v>0</v>
      </c>
      <c r="I151" s="7">
        <v>0</v>
      </c>
      <c r="J151" s="11"/>
    </row>
    <row r="152" spans="1:10" ht="25.5">
      <c r="A152" s="15" t="s">
        <v>407</v>
      </c>
      <c r="B152" s="20" t="s">
        <v>408</v>
      </c>
      <c r="C152" s="15" t="s">
        <v>299</v>
      </c>
      <c r="D152" s="30">
        <f t="shared" si="2"/>
        <v>0</v>
      </c>
      <c r="E152" s="2">
        <v>0</v>
      </c>
      <c r="F152" s="11">
        <v>0</v>
      </c>
      <c r="G152" s="11">
        <v>0</v>
      </c>
      <c r="H152" s="11">
        <v>0</v>
      </c>
      <c r="I152" s="7">
        <v>0</v>
      </c>
      <c r="J152" s="11"/>
    </row>
    <row r="153" spans="1:10" ht="12.75">
      <c r="A153" s="15" t="s">
        <v>409</v>
      </c>
      <c r="B153" s="20" t="s">
        <v>410</v>
      </c>
      <c r="C153" s="15" t="s">
        <v>299</v>
      </c>
      <c r="D153" s="30">
        <f t="shared" si="2"/>
        <v>57</v>
      </c>
      <c r="E153" s="2">
        <v>16</v>
      </c>
      <c r="F153" s="11">
        <v>14</v>
      </c>
      <c r="G153" s="11">
        <v>14</v>
      </c>
      <c r="H153" s="11">
        <v>10</v>
      </c>
      <c r="I153" s="7">
        <v>3</v>
      </c>
      <c r="J153" s="11"/>
    </row>
    <row r="154" spans="1:10" ht="12.75">
      <c r="A154" s="15" t="s">
        <v>411</v>
      </c>
      <c r="B154" s="20" t="s">
        <v>412</v>
      </c>
      <c r="C154" s="15" t="s">
        <v>299</v>
      </c>
      <c r="D154" s="30">
        <f t="shared" si="2"/>
        <v>69667</v>
      </c>
      <c r="E154" s="2">
        <v>14207</v>
      </c>
      <c r="F154" s="11">
        <v>14018</v>
      </c>
      <c r="G154" s="11">
        <v>16590</v>
      </c>
      <c r="H154" s="11">
        <v>19856</v>
      </c>
      <c r="I154" s="7">
        <v>4996</v>
      </c>
      <c r="J154" s="11"/>
    </row>
    <row r="155" spans="1:10" ht="12.75">
      <c r="A155" s="15" t="s">
        <v>413</v>
      </c>
      <c r="B155" s="20" t="s">
        <v>414</v>
      </c>
      <c r="C155" s="15" t="s">
        <v>299</v>
      </c>
      <c r="D155" s="30">
        <f t="shared" si="2"/>
        <v>28242</v>
      </c>
      <c r="E155" s="2">
        <v>4438</v>
      </c>
      <c r="F155" s="11">
        <v>3265</v>
      </c>
      <c r="G155" s="11">
        <v>6910</v>
      </c>
      <c r="H155" s="11">
        <v>9634</v>
      </c>
      <c r="I155" s="7">
        <v>3995</v>
      </c>
      <c r="J155" s="11"/>
    </row>
    <row r="156" spans="1:10" ht="12.75">
      <c r="A156" s="15" t="s">
        <v>415</v>
      </c>
      <c r="B156" s="20" t="s">
        <v>416</v>
      </c>
      <c r="C156" s="15" t="s">
        <v>417</v>
      </c>
      <c r="D156" s="30">
        <f t="shared" si="2"/>
        <v>79152</v>
      </c>
      <c r="E156" s="2">
        <v>18048</v>
      </c>
      <c r="F156" s="11">
        <v>18021</v>
      </c>
      <c r="G156" s="11">
        <v>17993</v>
      </c>
      <c r="H156" s="11">
        <v>17968</v>
      </c>
      <c r="I156" s="7">
        <v>7122</v>
      </c>
      <c r="J156" s="11"/>
    </row>
    <row r="157" spans="1:10" ht="12.75">
      <c r="A157" s="15" t="s">
        <v>418</v>
      </c>
      <c r="B157" s="20" t="s">
        <v>419</v>
      </c>
      <c r="C157" s="15" t="s">
        <v>420</v>
      </c>
      <c r="D157" s="30">
        <f t="shared" si="2"/>
        <v>160988</v>
      </c>
      <c r="E157" s="2">
        <v>24083</v>
      </c>
      <c r="F157" s="11">
        <v>27866</v>
      </c>
      <c r="G157" s="11">
        <v>39631</v>
      </c>
      <c r="H157" s="11">
        <v>50306</v>
      </c>
      <c r="I157" s="7">
        <v>19102</v>
      </c>
      <c r="J157" s="11"/>
    </row>
    <row r="158" spans="1:10" ht="12.75">
      <c r="A158" s="15" t="s">
        <v>421</v>
      </c>
      <c r="B158" s="20" t="s">
        <v>422</v>
      </c>
      <c r="C158" s="15" t="s">
        <v>264</v>
      </c>
      <c r="D158" s="30">
        <f t="shared" si="2"/>
        <v>142734</v>
      </c>
      <c r="E158" s="2">
        <v>20577</v>
      </c>
      <c r="F158" s="11">
        <v>25590</v>
      </c>
      <c r="G158" s="11">
        <v>35398</v>
      </c>
      <c r="H158" s="11">
        <v>42947</v>
      </c>
      <c r="I158" s="7">
        <v>18222</v>
      </c>
      <c r="J158" s="11"/>
    </row>
    <row r="159" spans="1:10" ht="12.75">
      <c r="A159" s="15" t="s">
        <v>423</v>
      </c>
      <c r="B159" s="20" t="s">
        <v>424</v>
      </c>
      <c r="C159" s="15" t="s">
        <v>215</v>
      </c>
      <c r="D159" s="30">
        <f t="shared" si="2"/>
        <v>258521</v>
      </c>
      <c r="E159" s="2">
        <v>36645</v>
      </c>
      <c r="F159" s="11">
        <v>44032</v>
      </c>
      <c r="G159" s="11">
        <v>65194</v>
      </c>
      <c r="H159" s="11">
        <v>80800</v>
      </c>
      <c r="I159" s="7">
        <v>31850</v>
      </c>
      <c r="J159" s="11"/>
    </row>
    <row r="160" spans="1:10" ht="12.75">
      <c r="A160" s="15" t="s">
        <v>425</v>
      </c>
      <c r="B160" s="20" t="s">
        <v>426</v>
      </c>
      <c r="C160" s="15" t="s">
        <v>221</v>
      </c>
      <c r="D160" s="30">
        <f t="shared" si="2"/>
        <v>497433</v>
      </c>
      <c r="E160" s="2">
        <v>86065</v>
      </c>
      <c r="F160" s="11">
        <v>101020</v>
      </c>
      <c r="G160" s="11">
        <v>124617</v>
      </c>
      <c r="H160" s="11">
        <v>134814</v>
      </c>
      <c r="I160" s="7">
        <v>50917</v>
      </c>
      <c r="J160" s="11"/>
    </row>
    <row r="161" spans="1:10" ht="25.5">
      <c r="A161" s="15" t="s">
        <v>427</v>
      </c>
      <c r="B161" s="20" t="s">
        <v>428</v>
      </c>
      <c r="C161" s="15" t="s">
        <v>258</v>
      </c>
      <c r="D161" s="30">
        <f t="shared" si="2"/>
        <v>11227</v>
      </c>
      <c r="E161" s="2">
        <v>2565</v>
      </c>
      <c r="F161" s="11">
        <v>2544</v>
      </c>
      <c r="G161" s="11">
        <v>2522</v>
      </c>
      <c r="H161" s="11">
        <v>2519</v>
      </c>
      <c r="I161" s="7">
        <v>1077</v>
      </c>
      <c r="J161" s="11"/>
    </row>
    <row r="162" spans="1:10" ht="12.75">
      <c r="A162" s="15" t="s">
        <v>429</v>
      </c>
      <c r="B162" s="20" t="s">
        <v>430</v>
      </c>
      <c r="C162" s="15" t="s">
        <v>230</v>
      </c>
      <c r="D162" s="30">
        <f t="shared" si="2"/>
        <v>327602</v>
      </c>
      <c r="E162" s="2">
        <v>49642</v>
      </c>
      <c r="F162" s="11">
        <v>60216</v>
      </c>
      <c r="G162" s="11">
        <v>82001</v>
      </c>
      <c r="H162" s="11">
        <v>97415</v>
      </c>
      <c r="I162" s="7">
        <v>38328</v>
      </c>
      <c r="J162" s="11"/>
    </row>
    <row r="163" spans="1:10" ht="12.75">
      <c r="A163" s="15" t="s">
        <v>431</v>
      </c>
      <c r="B163" s="20" t="s">
        <v>432</v>
      </c>
      <c r="C163" s="15" t="s">
        <v>253</v>
      </c>
      <c r="D163" s="30">
        <f t="shared" si="2"/>
        <v>45682</v>
      </c>
      <c r="E163" s="2">
        <v>7463</v>
      </c>
      <c r="F163" s="11">
        <v>8875</v>
      </c>
      <c r="G163" s="11">
        <v>11053</v>
      </c>
      <c r="H163" s="11">
        <v>13049</v>
      </c>
      <c r="I163" s="7">
        <v>5242</v>
      </c>
      <c r="J163" s="11"/>
    </row>
    <row r="164" spans="1:10" ht="12.75">
      <c r="A164" s="15" t="s">
        <v>433</v>
      </c>
      <c r="B164" s="20" t="s">
        <v>434</v>
      </c>
      <c r="C164" s="15" t="s">
        <v>221</v>
      </c>
      <c r="D164" s="30">
        <f t="shared" si="2"/>
        <v>398639</v>
      </c>
      <c r="E164" s="2">
        <v>56501</v>
      </c>
      <c r="F164" s="11">
        <v>68498</v>
      </c>
      <c r="G164" s="11">
        <v>99639</v>
      </c>
      <c r="H164" s="11">
        <v>113808</v>
      </c>
      <c r="I164" s="7">
        <v>60193</v>
      </c>
      <c r="J164" s="11"/>
    </row>
    <row r="165" spans="1:10" ht="25.5">
      <c r="A165" s="15" t="s">
        <v>435</v>
      </c>
      <c r="B165" s="20" t="s">
        <v>436</v>
      </c>
      <c r="C165" s="15" t="s">
        <v>437</v>
      </c>
      <c r="D165" s="30">
        <f t="shared" si="2"/>
        <v>55242</v>
      </c>
      <c r="E165" s="2">
        <v>8070</v>
      </c>
      <c r="F165" s="11">
        <v>9746</v>
      </c>
      <c r="G165" s="11">
        <v>14175</v>
      </c>
      <c r="H165" s="11">
        <v>16500</v>
      </c>
      <c r="I165" s="7">
        <v>6751</v>
      </c>
      <c r="J165" s="11"/>
    </row>
    <row r="166" spans="1:10" ht="12.75">
      <c r="A166" s="15" t="s">
        <v>438</v>
      </c>
      <c r="B166" s="20" t="s">
        <v>439</v>
      </c>
      <c r="C166" s="15" t="s">
        <v>440</v>
      </c>
      <c r="D166" s="30">
        <f t="shared" si="2"/>
        <v>60173</v>
      </c>
      <c r="E166" s="2">
        <v>11399</v>
      </c>
      <c r="F166" s="11">
        <v>12486</v>
      </c>
      <c r="G166" s="11">
        <v>14297</v>
      </c>
      <c r="H166" s="11">
        <v>16302</v>
      </c>
      <c r="I166" s="7">
        <v>5689</v>
      </c>
      <c r="J166" s="11"/>
    </row>
    <row r="167" spans="1:10" ht="12.75">
      <c r="A167" s="15" t="s">
        <v>441</v>
      </c>
      <c r="B167" s="20" t="s">
        <v>442</v>
      </c>
      <c r="C167" s="15" t="s">
        <v>443</v>
      </c>
      <c r="D167" s="30">
        <f t="shared" si="2"/>
        <v>23015</v>
      </c>
      <c r="E167" s="2">
        <v>3235</v>
      </c>
      <c r="F167" s="11">
        <v>4007</v>
      </c>
      <c r="G167" s="11">
        <v>5746</v>
      </c>
      <c r="H167" s="11">
        <v>6747</v>
      </c>
      <c r="I167" s="7">
        <v>3280</v>
      </c>
      <c r="J167" s="11"/>
    </row>
    <row r="168" spans="1:10" ht="12.75">
      <c r="A168" s="15" t="s">
        <v>444</v>
      </c>
      <c r="B168" s="20" t="s">
        <v>445</v>
      </c>
      <c r="C168" s="15" t="s">
        <v>218</v>
      </c>
      <c r="D168" s="30">
        <f t="shared" si="2"/>
        <v>28829</v>
      </c>
      <c r="E168" s="2">
        <v>3440</v>
      </c>
      <c r="F168" s="11">
        <v>4778</v>
      </c>
      <c r="G168" s="11">
        <v>7747</v>
      </c>
      <c r="H168" s="11">
        <v>8881</v>
      </c>
      <c r="I168" s="7">
        <v>3983</v>
      </c>
      <c r="J168" s="11"/>
    </row>
    <row r="169" spans="1:10" ht="12.75">
      <c r="A169" s="15" t="s">
        <v>446</v>
      </c>
      <c r="B169" s="20" t="s">
        <v>447</v>
      </c>
      <c r="C169" s="15" t="s">
        <v>448</v>
      </c>
      <c r="D169" s="30">
        <f t="shared" si="2"/>
        <v>34127</v>
      </c>
      <c r="E169" s="2">
        <v>5405</v>
      </c>
      <c r="F169" s="11">
        <v>6150</v>
      </c>
      <c r="G169" s="11">
        <v>8336</v>
      </c>
      <c r="H169" s="11">
        <v>9873</v>
      </c>
      <c r="I169" s="7">
        <v>4363</v>
      </c>
      <c r="J169" s="11"/>
    </row>
    <row r="170" spans="1:10" ht="12.75">
      <c r="A170" s="15" t="s">
        <v>449</v>
      </c>
      <c r="B170" s="20" t="s">
        <v>450</v>
      </c>
      <c r="C170" s="15" t="s">
        <v>451</v>
      </c>
      <c r="D170" s="30">
        <f t="shared" si="2"/>
        <v>23208</v>
      </c>
      <c r="E170" s="2">
        <v>5216</v>
      </c>
      <c r="F170" s="11">
        <v>3436</v>
      </c>
      <c r="G170" s="11">
        <v>5209</v>
      </c>
      <c r="H170" s="11">
        <v>6505</v>
      </c>
      <c r="I170" s="7">
        <v>2842</v>
      </c>
      <c r="J170" s="11"/>
    </row>
    <row r="171" spans="1:10" ht="12.75">
      <c r="A171" s="15" t="s">
        <v>452</v>
      </c>
      <c r="B171" s="20" t="s">
        <v>453</v>
      </c>
      <c r="C171" s="15" t="s">
        <v>261</v>
      </c>
      <c r="D171" s="30">
        <f t="shared" si="2"/>
        <v>819311</v>
      </c>
      <c r="E171" s="2">
        <v>179110</v>
      </c>
      <c r="F171" s="11">
        <v>179070</v>
      </c>
      <c r="G171" s="11">
        <v>187884</v>
      </c>
      <c r="H171" s="11">
        <v>191473</v>
      </c>
      <c r="I171" s="7">
        <v>81774</v>
      </c>
      <c r="J171" s="11"/>
    </row>
    <row r="172" spans="1:10" ht="12.75">
      <c r="A172" s="15" t="s">
        <v>454</v>
      </c>
      <c r="B172" s="20" t="s">
        <v>455</v>
      </c>
      <c r="C172" s="15" t="s">
        <v>456</v>
      </c>
      <c r="D172" s="30">
        <f t="shared" si="2"/>
        <v>60166</v>
      </c>
      <c r="E172" s="2">
        <v>9940</v>
      </c>
      <c r="F172" s="11">
        <v>11746</v>
      </c>
      <c r="G172" s="11">
        <v>14928</v>
      </c>
      <c r="H172" s="11">
        <v>16581</v>
      </c>
      <c r="I172" s="7">
        <v>6971</v>
      </c>
      <c r="J172" s="11"/>
    </row>
    <row r="173" spans="1:10" ht="25.5">
      <c r="A173" s="15" t="s">
        <v>457</v>
      </c>
      <c r="B173" s="20" t="s">
        <v>458</v>
      </c>
      <c r="C173" s="15" t="s">
        <v>448</v>
      </c>
      <c r="D173" s="30">
        <f t="shared" si="2"/>
        <v>251159</v>
      </c>
      <c r="E173" s="2">
        <v>44706</v>
      </c>
      <c r="F173" s="11">
        <v>51673</v>
      </c>
      <c r="G173" s="11">
        <v>59999</v>
      </c>
      <c r="H173" s="11">
        <v>69009</v>
      </c>
      <c r="I173" s="7">
        <v>25772</v>
      </c>
      <c r="J173" s="11"/>
    </row>
    <row r="174" spans="1:10" ht="25.5">
      <c r="A174" s="15" t="s">
        <v>459</v>
      </c>
      <c r="B174" s="20" t="s">
        <v>460</v>
      </c>
      <c r="C174" s="15" t="s">
        <v>390</v>
      </c>
      <c r="D174" s="30">
        <f t="shared" si="2"/>
        <v>52397</v>
      </c>
      <c r="E174" s="2">
        <v>10927</v>
      </c>
      <c r="F174" s="11">
        <v>10927</v>
      </c>
      <c r="G174" s="11">
        <v>10927</v>
      </c>
      <c r="H174" s="11">
        <v>13060</v>
      </c>
      <c r="I174" s="7">
        <v>6556</v>
      </c>
      <c r="J174" s="11"/>
    </row>
    <row r="175" spans="1:10" ht="12.75">
      <c r="A175" s="15" t="s">
        <v>461</v>
      </c>
      <c r="B175" s="20" t="s">
        <v>462</v>
      </c>
      <c r="C175" s="15" t="s">
        <v>304</v>
      </c>
      <c r="D175" s="30">
        <f t="shared" si="2"/>
        <v>489669</v>
      </c>
      <c r="E175" s="2">
        <v>54330</v>
      </c>
      <c r="F175" s="11">
        <v>76843</v>
      </c>
      <c r="G175" s="11">
        <v>144652</v>
      </c>
      <c r="H175" s="11">
        <v>156782</v>
      </c>
      <c r="I175" s="7">
        <v>57062</v>
      </c>
      <c r="J175" s="11"/>
    </row>
    <row r="176" spans="1:10" ht="12.75">
      <c r="A176" s="15" t="s">
        <v>463</v>
      </c>
      <c r="B176" s="20" t="s">
        <v>464</v>
      </c>
      <c r="C176" s="15" t="s">
        <v>465</v>
      </c>
      <c r="D176" s="30">
        <f t="shared" si="2"/>
        <v>142092</v>
      </c>
      <c r="E176" s="2">
        <v>21691</v>
      </c>
      <c r="F176" s="11">
        <v>24433</v>
      </c>
      <c r="G176" s="11">
        <v>35411</v>
      </c>
      <c r="H176" s="11">
        <v>43302</v>
      </c>
      <c r="I176" s="7">
        <v>17255</v>
      </c>
      <c r="J176" s="11"/>
    </row>
    <row r="177" spans="1:10" ht="12.75">
      <c r="A177" s="15" t="s">
        <v>466</v>
      </c>
      <c r="B177" s="20" t="s">
        <v>467</v>
      </c>
      <c r="C177" s="15" t="s">
        <v>250</v>
      </c>
      <c r="D177" s="30">
        <f t="shared" si="2"/>
        <v>53214</v>
      </c>
      <c r="E177" s="2">
        <v>12062</v>
      </c>
      <c r="F177" s="11">
        <v>12024</v>
      </c>
      <c r="G177" s="11">
        <v>12004</v>
      </c>
      <c r="H177" s="11">
        <v>11988</v>
      </c>
      <c r="I177" s="7">
        <v>5136</v>
      </c>
      <c r="J177" s="11"/>
    </row>
    <row r="178" spans="1:10" ht="12.75">
      <c r="A178" s="15" t="s">
        <v>468</v>
      </c>
      <c r="B178" s="20" t="s">
        <v>469</v>
      </c>
      <c r="C178" s="15" t="s">
        <v>399</v>
      </c>
      <c r="D178" s="30">
        <f t="shared" si="2"/>
        <v>27114</v>
      </c>
      <c r="E178" s="2">
        <v>6152</v>
      </c>
      <c r="F178" s="11">
        <v>6129</v>
      </c>
      <c r="G178" s="11">
        <v>6119</v>
      </c>
      <c r="H178" s="11">
        <v>6104</v>
      </c>
      <c r="I178" s="7">
        <v>2610</v>
      </c>
      <c r="J178" s="11"/>
    </row>
    <row r="179" spans="1:10" ht="12.75">
      <c r="A179" s="15" t="s">
        <v>470</v>
      </c>
      <c r="B179" s="20" t="s">
        <v>471</v>
      </c>
      <c r="C179" s="15" t="s">
        <v>212</v>
      </c>
      <c r="D179" s="30">
        <f t="shared" si="2"/>
        <v>18992</v>
      </c>
      <c r="E179" s="2">
        <v>1726</v>
      </c>
      <c r="F179" s="11">
        <v>2921</v>
      </c>
      <c r="G179" s="11">
        <v>5449</v>
      </c>
      <c r="H179" s="11">
        <v>5953</v>
      </c>
      <c r="I179" s="7">
        <v>2943</v>
      </c>
      <c r="J179" s="11"/>
    </row>
    <row r="180" spans="1:10" ht="12.75">
      <c r="A180" s="15" t="s">
        <v>472</v>
      </c>
      <c r="B180" s="20" t="s">
        <v>473</v>
      </c>
      <c r="C180" s="15" t="s">
        <v>474</v>
      </c>
      <c r="D180" s="30">
        <f t="shared" si="2"/>
        <v>31673</v>
      </c>
      <c r="E180" s="2">
        <v>4684</v>
      </c>
      <c r="F180" s="11">
        <v>5811</v>
      </c>
      <c r="G180" s="11">
        <v>8850</v>
      </c>
      <c r="H180" s="11">
        <v>8556</v>
      </c>
      <c r="I180" s="7">
        <v>3772</v>
      </c>
      <c r="J180" s="11"/>
    </row>
    <row r="181" spans="1:10" ht="25.5">
      <c r="A181" s="15" t="s">
        <v>475</v>
      </c>
      <c r="B181" s="20" t="s">
        <v>476</v>
      </c>
      <c r="C181" s="15" t="s">
        <v>477</v>
      </c>
      <c r="D181" s="30">
        <f t="shared" si="2"/>
        <v>17363</v>
      </c>
      <c r="E181" s="2">
        <v>2521</v>
      </c>
      <c r="F181" s="11">
        <v>3180</v>
      </c>
      <c r="G181" s="11">
        <v>4514</v>
      </c>
      <c r="H181" s="11">
        <v>4961</v>
      </c>
      <c r="I181" s="7">
        <v>2187</v>
      </c>
      <c r="J181" s="11"/>
    </row>
    <row r="182" spans="1:10" ht="12.75">
      <c r="A182" s="15" t="s">
        <v>478</v>
      </c>
      <c r="B182" s="20" t="s">
        <v>479</v>
      </c>
      <c r="C182" s="15" t="s">
        <v>480</v>
      </c>
      <c r="D182" s="30">
        <f t="shared" si="2"/>
        <v>25205</v>
      </c>
      <c r="E182" s="2">
        <v>5691</v>
      </c>
      <c r="F182" s="11">
        <v>5437</v>
      </c>
      <c r="G182" s="11">
        <v>5743</v>
      </c>
      <c r="H182" s="11">
        <v>5995</v>
      </c>
      <c r="I182" s="7">
        <v>2339</v>
      </c>
      <c r="J182" s="11"/>
    </row>
    <row r="183" spans="1:10" ht="12.75">
      <c r="A183" s="15" t="s">
        <v>481</v>
      </c>
      <c r="B183" s="20" t="s">
        <v>482</v>
      </c>
      <c r="C183" s="15" t="s">
        <v>235</v>
      </c>
      <c r="D183" s="30">
        <f t="shared" si="2"/>
        <v>5518</v>
      </c>
      <c r="E183" s="2">
        <v>290</v>
      </c>
      <c r="F183" s="11">
        <v>607</v>
      </c>
      <c r="G183" s="11">
        <v>1628</v>
      </c>
      <c r="H183" s="11">
        <v>2081</v>
      </c>
      <c r="I183" s="7">
        <v>912</v>
      </c>
      <c r="J183" s="11"/>
    </row>
    <row r="184" spans="1:10" ht="12.75">
      <c r="A184" s="15" t="s">
        <v>483</v>
      </c>
      <c r="B184" s="20" t="s">
        <v>484</v>
      </c>
      <c r="C184" s="15" t="s">
        <v>485</v>
      </c>
      <c r="D184" s="30">
        <f t="shared" si="2"/>
        <v>51770</v>
      </c>
      <c r="E184" s="2">
        <v>4282</v>
      </c>
      <c r="F184" s="11">
        <v>4270</v>
      </c>
      <c r="G184" s="11">
        <v>15183</v>
      </c>
      <c r="H184" s="11">
        <v>19627</v>
      </c>
      <c r="I184" s="7">
        <v>8408</v>
      </c>
      <c r="J184" s="11"/>
    </row>
    <row r="185" spans="1:10" ht="12.75">
      <c r="A185" s="15" t="s">
        <v>486</v>
      </c>
      <c r="B185" s="20" t="s">
        <v>487</v>
      </c>
      <c r="C185" s="15" t="s">
        <v>488</v>
      </c>
      <c r="D185" s="30">
        <f t="shared" si="2"/>
        <v>65012</v>
      </c>
      <c r="E185" s="2">
        <v>7577</v>
      </c>
      <c r="F185" s="11">
        <v>7546</v>
      </c>
      <c r="G185" s="11">
        <v>18069</v>
      </c>
      <c r="H185" s="11">
        <v>22318</v>
      </c>
      <c r="I185" s="7">
        <v>9502</v>
      </c>
      <c r="J185" s="11"/>
    </row>
    <row r="186" spans="1:10" ht="12.75">
      <c r="A186" s="15" t="s">
        <v>489</v>
      </c>
      <c r="B186" s="20" t="s">
        <v>490</v>
      </c>
      <c r="C186" s="15" t="s">
        <v>491</v>
      </c>
      <c r="D186" s="30">
        <f t="shared" si="2"/>
        <v>32417</v>
      </c>
      <c r="E186" s="2">
        <v>7544</v>
      </c>
      <c r="F186" s="11">
        <v>6013</v>
      </c>
      <c r="G186" s="11">
        <v>6455</v>
      </c>
      <c r="H186" s="11">
        <v>9040</v>
      </c>
      <c r="I186" s="7">
        <v>3365</v>
      </c>
      <c r="J186" s="11"/>
    </row>
    <row r="187" spans="1:10" ht="12.75">
      <c r="A187" s="15" t="s">
        <v>492</v>
      </c>
      <c r="B187" s="20" t="s">
        <v>493</v>
      </c>
      <c r="C187" s="15" t="s">
        <v>494</v>
      </c>
      <c r="D187" s="30">
        <f t="shared" si="2"/>
        <v>22705</v>
      </c>
      <c r="E187" s="2">
        <v>5253</v>
      </c>
      <c r="F187" s="11">
        <v>4401</v>
      </c>
      <c r="G187" s="11">
        <v>4646</v>
      </c>
      <c r="H187" s="11">
        <v>6082</v>
      </c>
      <c r="I187" s="7">
        <v>2323</v>
      </c>
      <c r="J187" s="11"/>
    </row>
    <row r="188" spans="1:10" ht="12.75">
      <c r="A188" s="15" t="s">
        <v>495</v>
      </c>
      <c r="B188" s="20" t="s">
        <v>496</v>
      </c>
      <c r="C188" s="15" t="s">
        <v>497</v>
      </c>
      <c r="D188" s="30">
        <f t="shared" si="2"/>
        <v>4469</v>
      </c>
      <c r="E188" s="2">
        <v>593</v>
      </c>
      <c r="F188" s="11">
        <v>817</v>
      </c>
      <c r="G188" s="11">
        <v>1119</v>
      </c>
      <c r="H188" s="11">
        <v>1339</v>
      </c>
      <c r="I188" s="7">
        <v>601</v>
      </c>
      <c r="J188" s="11"/>
    </row>
    <row r="189" spans="1:10" ht="12.75">
      <c r="A189" s="15" t="s">
        <v>498</v>
      </c>
      <c r="B189" s="20" t="s">
        <v>499</v>
      </c>
      <c r="C189" s="15" t="s">
        <v>500</v>
      </c>
      <c r="D189" s="30">
        <f t="shared" si="2"/>
        <v>125116</v>
      </c>
      <c r="E189" s="2">
        <v>19572</v>
      </c>
      <c r="F189" s="11">
        <v>22330</v>
      </c>
      <c r="G189" s="11">
        <v>34436</v>
      </c>
      <c r="H189" s="11">
        <v>38722</v>
      </c>
      <c r="I189" s="7">
        <v>10056</v>
      </c>
      <c r="J189" s="11"/>
    </row>
    <row r="190" spans="1:10" ht="12.75">
      <c r="A190" s="15" t="s">
        <v>501</v>
      </c>
      <c r="B190" s="20" t="s">
        <v>502</v>
      </c>
      <c r="C190" s="15" t="s">
        <v>503</v>
      </c>
      <c r="D190" s="30">
        <f t="shared" si="2"/>
        <v>13317</v>
      </c>
      <c r="E190" s="2">
        <v>1254</v>
      </c>
      <c r="F190" s="11">
        <v>1237</v>
      </c>
      <c r="G190" s="11">
        <v>3844</v>
      </c>
      <c r="H190" s="11">
        <v>4892</v>
      </c>
      <c r="I190" s="7">
        <v>2090</v>
      </c>
      <c r="J190" s="11"/>
    </row>
    <row r="191" spans="1:10" ht="12.75">
      <c r="A191" s="15" t="s">
        <v>504</v>
      </c>
      <c r="B191" s="20" t="s">
        <v>505</v>
      </c>
      <c r="C191" s="15" t="s">
        <v>506</v>
      </c>
      <c r="D191" s="30">
        <f t="shared" si="2"/>
        <v>13929</v>
      </c>
      <c r="E191" s="2">
        <v>1388</v>
      </c>
      <c r="F191" s="11">
        <v>2109</v>
      </c>
      <c r="G191" s="11">
        <v>4139</v>
      </c>
      <c r="H191" s="11">
        <v>4201</v>
      </c>
      <c r="I191" s="7">
        <v>2092</v>
      </c>
      <c r="J191" s="11"/>
    </row>
    <row r="192" spans="1:10" ht="12.75">
      <c r="A192" s="15" t="s">
        <v>507</v>
      </c>
      <c r="B192" s="20" t="s">
        <v>508</v>
      </c>
      <c r="C192" s="15" t="s">
        <v>509</v>
      </c>
      <c r="D192" s="30">
        <f t="shared" si="2"/>
        <v>25264</v>
      </c>
      <c r="E192" s="2">
        <v>3714</v>
      </c>
      <c r="F192" s="11">
        <v>3691</v>
      </c>
      <c r="G192" s="11">
        <v>6683</v>
      </c>
      <c r="H192" s="11">
        <v>7876</v>
      </c>
      <c r="I192" s="7">
        <v>3300</v>
      </c>
      <c r="J192" s="11"/>
    </row>
    <row r="193" spans="1:10" ht="12.75">
      <c r="A193" s="15" t="s">
        <v>510</v>
      </c>
      <c r="B193" s="20" t="s">
        <v>511</v>
      </c>
      <c r="C193" s="15" t="s">
        <v>512</v>
      </c>
      <c r="D193" s="30">
        <f t="shared" si="2"/>
        <v>48116</v>
      </c>
      <c r="E193" s="2">
        <v>5074</v>
      </c>
      <c r="F193" s="11">
        <v>5050</v>
      </c>
      <c r="G193" s="11">
        <v>13640</v>
      </c>
      <c r="H193" s="11">
        <v>17155</v>
      </c>
      <c r="I193" s="7">
        <v>7197</v>
      </c>
      <c r="J193" s="11"/>
    </row>
    <row r="194" spans="1:10" ht="25.5">
      <c r="A194" s="15" t="s">
        <v>513</v>
      </c>
      <c r="B194" s="20" t="s">
        <v>514</v>
      </c>
      <c r="C194" s="15" t="s">
        <v>515</v>
      </c>
      <c r="D194" s="30">
        <f t="shared" si="2"/>
        <v>28906</v>
      </c>
      <c r="E194" s="2">
        <v>2496</v>
      </c>
      <c r="F194" s="11">
        <v>3899</v>
      </c>
      <c r="G194" s="11">
        <v>8065</v>
      </c>
      <c r="H194" s="11">
        <v>9948</v>
      </c>
      <c r="I194" s="7">
        <v>4498</v>
      </c>
      <c r="J194" s="11"/>
    </row>
    <row r="195" spans="1:10" ht="25.5">
      <c r="A195" s="15" t="s">
        <v>516</v>
      </c>
      <c r="B195" s="20" t="s">
        <v>517</v>
      </c>
      <c r="C195" s="15" t="s">
        <v>518</v>
      </c>
      <c r="D195" s="30">
        <f t="shared" si="2"/>
        <v>24542</v>
      </c>
      <c r="E195" s="2">
        <v>2259</v>
      </c>
      <c r="F195" s="11">
        <v>2230</v>
      </c>
      <c r="G195" s="11">
        <v>7093</v>
      </c>
      <c r="H195" s="11">
        <v>9075</v>
      </c>
      <c r="I195" s="7">
        <v>3885</v>
      </c>
      <c r="J195" s="11"/>
    </row>
    <row r="196" spans="1:10" ht="12.75">
      <c r="A196" s="15" t="s">
        <v>519</v>
      </c>
      <c r="B196" s="20" t="s">
        <v>520</v>
      </c>
      <c r="C196" s="15" t="s">
        <v>521</v>
      </c>
      <c r="D196" s="30">
        <f t="shared" si="2"/>
        <v>13788</v>
      </c>
      <c r="E196" s="2">
        <v>1568</v>
      </c>
      <c r="F196" s="11">
        <v>2130</v>
      </c>
      <c r="G196" s="11">
        <v>4012</v>
      </c>
      <c r="H196" s="11">
        <v>4359</v>
      </c>
      <c r="I196" s="7">
        <v>1719</v>
      </c>
      <c r="J196" s="11"/>
    </row>
    <row r="197" spans="1:10" ht="12.75">
      <c r="A197" s="15" t="s">
        <v>522</v>
      </c>
      <c r="B197" s="20" t="s">
        <v>523</v>
      </c>
      <c r="C197" s="15" t="s">
        <v>524</v>
      </c>
      <c r="D197" s="30">
        <f t="shared" si="2"/>
        <v>182257</v>
      </c>
      <c r="E197" s="2">
        <v>20893</v>
      </c>
      <c r="F197" s="11">
        <v>30780</v>
      </c>
      <c r="G197" s="11">
        <v>55053</v>
      </c>
      <c r="H197" s="11">
        <v>53974</v>
      </c>
      <c r="I197" s="7">
        <v>21557</v>
      </c>
      <c r="J197" s="11"/>
    </row>
    <row r="198" spans="1:10" ht="12.75">
      <c r="A198" s="15" t="s">
        <v>525</v>
      </c>
      <c r="B198" s="20" t="s">
        <v>526</v>
      </c>
      <c r="C198" s="15" t="s">
        <v>527</v>
      </c>
      <c r="D198" s="30">
        <f aca="true" t="shared" si="3" ref="D198:D261">+SUM(E198:I198)</f>
        <v>97871</v>
      </c>
      <c r="E198" s="2">
        <v>16649</v>
      </c>
      <c r="F198" s="11">
        <v>16638</v>
      </c>
      <c r="G198" s="11">
        <v>24692</v>
      </c>
      <c r="H198" s="11">
        <v>27931</v>
      </c>
      <c r="I198" s="7">
        <v>11961</v>
      </c>
      <c r="J198" s="11"/>
    </row>
    <row r="199" spans="1:10" ht="12.75">
      <c r="A199" s="15" t="s">
        <v>528</v>
      </c>
      <c r="B199" s="20" t="s">
        <v>529</v>
      </c>
      <c r="C199" s="15" t="s">
        <v>530</v>
      </c>
      <c r="D199" s="30">
        <f t="shared" si="3"/>
        <v>16548</v>
      </c>
      <c r="E199" s="2">
        <v>1775</v>
      </c>
      <c r="F199" s="11">
        <v>2069</v>
      </c>
      <c r="G199" s="11">
        <v>4077</v>
      </c>
      <c r="H199" s="11">
        <v>5938</v>
      </c>
      <c r="I199" s="7">
        <v>2689</v>
      </c>
      <c r="J199" s="11"/>
    </row>
    <row r="200" spans="1:10" ht="25.5">
      <c r="A200" s="15" t="s">
        <v>531</v>
      </c>
      <c r="B200" s="20" t="s">
        <v>532</v>
      </c>
      <c r="C200" s="15" t="s">
        <v>533</v>
      </c>
      <c r="D200" s="30">
        <f t="shared" si="3"/>
        <v>198338</v>
      </c>
      <c r="E200" s="2">
        <v>23127</v>
      </c>
      <c r="F200" s="11">
        <v>32650</v>
      </c>
      <c r="G200" s="11">
        <v>59710</v>
      </c>
      <c r="H200" s="11">
        <v>61034</v>
      </c>
      <c r="I200" s="7">
        <v>21817</v>
      </c>
      <c r="J200" s="11"/>
    </row>
    <row r="201" spans="1:10" ht="12.75">
      <c r="A201" s="15" t="s">
        <v>534</v>
      </c>
      <c r="B201" s="20" t="s">
        <v>535</v>
      </c>
      <c r="C201" s="15" t="s">
        <v>536</v>
      </c>
      <c r="D201" s="30">
        <f t="shared" si="3"/>
        <v>44970</v>
      </c>
      <c r="E201" s="2">
        <v>4675</v>
      </c>
      <c r="F201" s="11">
        <v>4644</v>
      </c>
      <c r="G201" s="11">
        <v>12805</v>
      </c>
      <c r="H201" s="11">
        <v>16102</v>
      </c>
      <c r="I201" s="7">
        <v>6744</v>
      </c>
      <c r="J201" s="11"/>
    </row>
    <row r="202" spans="1:10" ht="12.75">
      <c r="A202" s="15" t="s">
        <v>537</v>
      </c>
      <c r="B202" s="20" t="s">
        <v>538</v>
      </c>
      <c r="C202" s="15" t="s">
        <v>244</v>
      </c>
      <c r="D202" s="30">
        <f t="shared" si="3"/>
        <v>1969695</v>
      </c>
      <c r="E202" s="2">
        <v>167659</v>
      </c>
      <c r="F202" s="11">
        <v>280255</v>
      </c>
      <c r="G202" s="11">
        <v>635679</v>
      </c>
      <c r="H202" s="11">
        <v>644715</v>
      </c>
      <c r="I202" s="7">
        <v>241387</v>
      </c>
      <c r="J202" s="11"/>
    </row>
    <row r="203" spans="1:10" ht="12.75">
      <c r="A203" s="15" t="s">
        <v>539</v>
      </c>
      <c r="B203" s="20" t="s">
        <v>540</v>
      </c>
      <c r="C203" s="15" t="s">
        <v>541</v>
      </c>
      <c r="D203" s="30">
        <f t="shared" si="3"/>
        <v>757146</v>
      </c>
      <c r="E203" s="2">
        <v>179576</v>
      </c>
      <c r="F203" s="11">
        <v>193993</v>
      </c>
      <c r="G203" s="11">
        <v>173683</v>
      </c>
      <c r="H203" s="11">
        <v>156971</v>
      </c>
      <c r="I203" s="7">
        <v>52923</v>
      </c>
      <c r="J203" s="11"/>
    </row>
    <row r="204" spans="1:10" ht="12.75">
      <c r="A204" s="15" t="s">
        <v>542</v>
      </c>
      <c r="B204" s="20" t="s">
        <v>543</v>
      </c>
      <c r="C204" s="15" t="s">
        <v>372</v>
      </c>
      <c r="D204" s="30">
        <f t="shared" si="3"/>
        <v>9766</v>
      </c>
      <c r="E204" s="2">
        <v>1703</v>
      </c>
      <c r="F204" s="11">
        <v>1700</v>
      </c>
      <c r="G204" s="11">
        <v>2450</v>
      </c>
      <c r="H204" s="11">
        <v>2740</v>
      </c>
      <c r="I204" s="7">
        <v>1173</v>
      </c>
      <c r="J204" s="11"/>
    </row>
    <row r="205" spans="1:10" ht="12.75">
      <c r="A205" s="15" t="s">
        <v>544</v>
      </c>
      <c r="B205" s="20" t="s">
        <v>545</v>
      </c>
      <c r="C205" s="15" t="s">
        <v>546</v>
      </c>
      <c r="D205" s="30">
        <f t="shared" si="3"/>
        <v>44286</v>
      </c>
      <c r="E205" s="2">
        <v>10132</v>
      </c>
      <c r="F205" s="11">
        <v>10102</v>
      </c>
      <c r="G205" s="11">
        <v>10076</v>
      </c>
      <c r="H205" s="11">
        <v>10052</v>
      </c>
      <c r="I205" s="7">
        <v>3924</v>
      </c>
      <c r="J205" s="11"/>
    </row>
    <row r="206" spans="1:10" ht="12.75">
      <c r="A206" s="15" t="s">
        <v>547</v>
      </c>
      <c r="B206" s="20" t="s">
        <v>548</v>
      </c>
      <c r="C206" s="15" t="s">
        <v>549</v>
      </c>
      <c r="D206" s="30">
        <f t="shared" si="3"/>
        <v>530387</v>
      </c>
      <c r="E206" s="2">
        <v>120629</v>
      </c>
      <c r="F206" s="11">
        <v>120571</v>
      </c>
      <c r="G206" s="11">
        <v>120512</v>
      </c>
      <c r="H206" s="11">
        <v>120462</v>
      </c>
      <c r="I206" s="7">
        <v>48213</v>
      </c>
      <c r="J206" s="11"/>
    </row>
    <row r="207" spans="1:10" ht="12.75">
      <c r="A207" s="15" t="s">
        <v>550</v>
      </c>
      <c r="B207" s="20" t="s">
        <v>551</v>
      </c>
      <c r="C207" s="15" t="s">
        <v>552</v>
      </c>
      <c r="D207" s="30">
        <f t="shared" si="3"/>
        <v>55301</v>
      </c>
      <c r="E207" s="2">
        <v>12537</v>
      </c>
      <c r="F207" s="11">
        <v>12499</v>
      </c>
      <c r="G207" s="11">
        <v>12478</v>
      </c>
      <c r="H207" s="11">
        <v>12457</v>
      </c>
      <c r="I207" s="7">
        <v>5330</v>
      </c>
      <c r="J207" s="11"/>
    </row>
    <row r="208" spans="1:10" ht="12.75">
      <c r="A208" s="15" t="s">
        <v>553</v>
      </c>
      <c r="B208" s="20" t="s">
        <v>554</v>
      </c>
      <c r="C208" s="15" t="s">
        <v>555</v>
      </c>
      <c r="D208" s="30">
        <f t="shared" si="3"/>
        <v>112345</v>
      </c>
      <c r="E208" s="2">
        <v>26242</v>
      </c>
      <c r="F208" s="11">
        <v>26242</v>
      </c>
      <c r="G208" s="11">
        <v>26235</v>
      </c>
      <c r="H208" s="11">
        <v>26235</v>
      </c>
      <c r="I208" s="7">
        <v>7391</v>
      </c>
      <c r="J208" s="11"/>
    </row>
    <row r="209" spans="1:10" ht="25.5">
      <c r="A209" s="15" t="s">
        <v>556</v>
      </c>
      <c r="B209" s="20" t="s">
        <v>557</v>
      </c>
      <c r="C209" s="15" t="s">
        <v>558</v>
      </c>
      <c r="D209" s="30">
        <f t="shared" si="3"/>
        <v>161180</v>
      </c>
      <c r="E209" s="2">
        <v>36840</v>
      </c>
      <c r="F209" s="11">
        <v>36300</v>
      </c>
      <c r="G209" s="11">
        <v>35880</v>
      </c>
      <c r="H209" s="11">
        <v>36450</v>
      </c>
      <c r="I209" s="7">
        <v>15710</v>
      </c>
      <c r="J209" s="11"/>
    </row>
    <row r="210" spans="1:10" ht="12.75">
      <c r="A210" s="15" t="s">
        <v>559</v>
      </c>
      <c r="B210" s="20" t="s">
        <v>560</v>
      </c>
      <c r="C210" s="15" t="s">
        <v>561</v>
      </c>
      <c r="D210" s="30">
        <f t="shared" si="3"/>
        <v>186678</v>
      </c>
      <c r="E210" s="2">
        <v>26024</v>
      </c>
      <c r="F210" s="11">
        <v>39791</v>
      </c>
      <c r="G210" s="11">
        <v>53793</v>
      </c>
      <c r="H210" s="11">
        <v>50363</v>
      </c>
      <c r="I210" s="7">
        <v>16707</v>
      </c>
      <c r="J210" s="11"/>
    </row>
    <row r="211" spans="1:10" ht="12.75">
      <c r="A211" s="15" t="s">
        <v>562</v>
      </c>
      <c r="B211" s="20" t="s">
        <v>563</v>
      </c>
      <c r="C211" s="15" t="s">
        <v>372</v>
      </c>
      <c r="D211" s="30">
        <f t="shared" si="3"/>
        <v>42023</v>
      </c>
      <c r="E211" s="2">
        <v>9819</v>
      </c>
      <c r="F211" s="11">
        <v>9816</v>
      </c>
      <c r="G211" s="11">
        <v>9812</v>
      </c>
      <c r="H211" s="11">
        <v>9812</v>
      </c>
      <c r="I211" s="7">
        <v>2764</v>
      </c>
      <c r="J211" s="11"/>
    </row>
    <row r="212" spans="1:10" ht="12.75">
      <c r="A212" s="15" t="s">
        <v>564</v>
      </c>
      <c r="B212" s="20" t="s">
        <v>565</v>
      </c>
      <c r="C212" s="15" t="s">
        <v>372</v>
      </c>
      <c r="D212" s="30">
        <f t="shared" si="3"/>
        <v>13376104</v>
      </c>
      <c r="E212" s="2">
        <v>3015986</v>
      </c>
      <c r="F212" s="11">
        <v>3114885</v>
      </c>
      <c r="G212" s="11">
        <v>3084355</v>
      </c>
      <c r="H212" s="11">
        <v>3066450</v>
      </c>
      <c r="I212" s="7">
        <v>1094428</v>
      </c>
      <c r="J212" s="11"/>
    </row>
    <row r="213" spans="1:10" ht="25.5">
      <c r="A213" s="15" t="s">
        <v>566</v>
      </c>
      <c r="B213" s="20" t="s">
        <v>567</v>
      </c>
      <c r="C213" s="15" t="s">
        <v>558</v>
      </c>
      <c r="D213" s="30">
        <f t="shared" si="3"/>
        <v>270749</v>
      </c>
      <c r="E213" s="2">
        <v>58898</v>
      </c>
      <c r="F213" s="11">
        <v>60415</v>
      </c>
      <c r="G213" s="11">
        <v>63660</v>
      </c>
      <c r="H213" s="11">
        <v>62708</v>
      </c>
      <c r="I213" s="7">
        <v>25068</v>
      </c>
      <c r="J213" s="11"/>
    </row>
    <row r="214" spans="1:10" ht="25.5">
      <c r="A214" s="15" t="s">
        <v>568</v>
      </c>
      <c r="B214" s="20" t="s">
        <v>569</v>
      </c>
      <c r="C214" s="15" t="s">
        <v>390</v>
      </c>
      <c r="D214" s="30">
        <f t="shared" si="3"/>
        <v>855130</v>
      </c>
      <c r="E214" s="2">
        <v>171959</v>
      </c>
      <c r="F214" s="11">
        <v>218108</v>
      </c>
      <c r="G214" s="11">
        <v>226126</v>
      </c>
      <c r="H214" s="11">
        <v>225844</v>
      </c>
      <c r="I214" s="7">
        <v>13093</v>
      </c>
      <c r="J214" s="11"/>
    </row>
    <row r="215" spans="1:10" ht="12.75">
      <c r="A215" s="15" t="s">
        <v>570</v>
      </c>
      <c r="B215" s="20" t="s">
        <v>571</v>
      </c>
      <c r="C215" s="15" t="s">
        <v>215</v>
      </c>
      <c r="D215" s="30">
        <f t="shared" si="3"/>
        <v>1134296</v>
      </c>
      <c r="E215" s="2">
        <v>242912</v>
      </c>
      <c r="F215" s="11">
        <v>244717</v>
      </c>
      <c r="G215" s="11">
        <v>279410</v>
      </c>
      <c r="H215" s="11">
        <v>276694</v>
      </c>
      <c r="I215" s="7">
        <v>90563</v>
      </c>
      <c r="J215" s="11"/>
    </row>
    <row r="216" spans="1:10" ht="12.75">
      <c r="A216" s="15" t="s">
        <v>572</v>
      </c>
      <c r="B216" s="20" t="s">
        <v>573</v>
      </c>
      <c r="C216" s="15" t="s">
        <v>253</v>
      </c>
      <c r="D216" s="30">
        <f t="shared" si="3"/>
        <v>0</v>
      </c>
      <c r="E216" s="35">
        <v>0</v>
      </c>
      <c r="F216" s="24">
        <v>0</v>
      </c>
      <c r="G216" s="24">
        <v>0</v>
      </c>
      <c r="H216" s="24">
        <v>0</v>
      </c>
      <c r="I216" s="7">
        <v>0</v>
      </c>
      <c r="J216" s="11"/>
    </row>
    <row r="217" spans="1:10" ht="12.75">
      <c r="A217" s="15" t="s">
        <v>574</v>
      </c>
      <c r="B217" s="20" t="s">
        <v>575</v>
      </c>
      <c r="C217" s="15" t="s">
        <v>253</v>
      </c>
      <c r="D217" s="30">
        <f t="shared" si="3"/>
        <v>635434</v>
      </c>
      <c r="E217" s="2">
        <v>150847</v>
      </c>
      <c r="F217" s="11">
        <v>155255</v>
      </c>
      <c r="G217" s="11">
        <v>162495</v>
      </c>
      <c r="H217" s="11">
        <v>166837</v>
      </c>
      <c r="I217" s="7">
        <v>0</v>
      </c>
      <c r="J217" s="11"/>
    </row>
    <row r="218" spans="1:10" ht="12.75">
      <c r="A218" s="15" t="s">
        <v>576</v>
      </c>
      <c r="B218" s="20" t="s">
        <v>577</v>
      </c>
      <c r="C218" s="15" t="s">
        <v>253</v>
      </c>
      <c r="D218" s="30">
        <f t="shared" si="3"/>
        <v>2905455</v>
      </c>
      <c r="E218" s="2">
        <v>814093</v>
      </c>
      <c r="F218" s="11">
        <v>237096</v>
      </c>
      <c r="G218" s="11">
        <v>614434</v>
      </c>
      <c r="H218" s="11">
        <v>860536</v>
      </c>
      <c r="I218" s="7">
        <v>379296</v>
      </c>
      <c r="J218" s="11"/>
    </row>
    <row r="219" spans="1:10" ht="12.75">
      <c r="A219" s="15" t="s">
        <v>578</v>
      </c>
      <c r="B219" s="20" t="s">
        <v>579</v>
      </c>
      <c r="C219" s="15" t="s">
        <v>331</v>
      </c>
      <c r="D219" s="30">
        <f t="shared" si="3"/>
        <v>38440</v>
      </c>
      <c r="E219" s="2">
        <v>8983</v>
      </c>
      <c r="F219" s="11">
        <v>8977</v>
      </c>
      <c r="G219" s="11">
        <v>8976</v>
      </c>
      <c r="H219" s="11">
        <v>8976</v>
      </c>
      <c r="I219" s="7">
        <v>2528</v>
      </c>
      <c r="J219" s="11"/>
    </row>
    <row r="220" spans="1:10" ht="12.75">
      <c r="A220" s="15" t="s">
        <v>580</v>
      </c>
      <c r="B220" s="20" t="s">
        <v>581</v>
      </c>
      <c r="C220" s="15" t="s">
        <v>582</v>
      </c>
      <c r="D220" s="30">
        <f t="shared" si="3"/>
        <v>46195</v>
      </c>
      <c r="E220" s="2">
        <v>6468</v>
      </c>
      <c r="F220" s="11">
        <v>7814</v>
      </c>
      <c r="G220" s="11">
        <v>11386</v>
      </c>
      <c r="H220" s="11">
        <v>14401</v>
      </c>
      <c r="I220" s="7">
        <v>6126</v>
      </c>
      <c r="J220" s="11"/>
    </row>
    <row r="221" spans="1:10" ht="12.75">
      <c r="A221" s="15" t="s">
        <v>583</v>
      </c>
      <c r="B221" s="20" t="s">
        <v>584</v>
      </c>
      <c r="C221" s="15" t="s">
        <v>218</v>
      </c>
      <c r="D221" s="30">
        <f t="shared" si="3"/>
        <v>23047</v>
      </c>
      <c r="E221" s="2">
        <v>5387</v>
      </c>
      <c r="F221" s="11">
        <v>5384</v>
      </c>
      <c r="G221" s="11">
        <v>5380</v>
      </c>
      <c r="H221" s="11">
        <v>5380</v>
      </c>
      <c r="I221" s="7">
        <v>1516</v>
      </c>
      <c r="J221" s="11"/>
    </row>
    <row r="222" spans="1:10" ht="12.75">
      <c r="A222" s="15" t="s">
        <v>585</v>
      </c>
      <c r="B222" s="20" t="s">
        <v>586</v>
      </c>
      <c r="C222" s="15" t="s">
        <v>587</v>
      </c>
      <c r="D222" s="30">
        <f t="shared" si="3"/>
        <v>6018457</v>
      </c>
      <c r="E222" s="2">
        <v>1815236</v>
      </c>
      <c r="F222" s="11">
        <v>434700</v>
      </c>
      <c r="G222" s="11">
        <v>1032373</v>
      </c>
      <c r="H222" s="11">
        <v>1929777</v>
      </c>
      <c r="I222" s="7">
        <v>806371</v>
      </c>
      <c r="J222" s="11"/>
    </row>
    <row r="223" spans="1:10" ht="12.75">
      <c r="A223" s="15" t="s">
        <v>588</v>
      </c>
      <c r="B223" s="20" t="s">
        <v>589</v>
      </c>
      <c r="C223" s="15" t="s">
        <v>331</v>
      </c>
      <c r="D223" s="30">
        <f t="shared" si="3"/>
        <v>55751</v>
      </c>
      <c r="E223" s="2">
        <v>13022</v>
      </c>
      <c r="F223" s="11">
        <v>13022</v>
      </c>
      <c r="G223" s="11">
        <v>13022</v>
      </c>
      <c r="H223" s="11">
        <v>13018</v>
      </c>
      <c r="I223" s="7">
        <v>3667</v>
      </c>
      <c r="J223" s="11"/>
    </row>
    <row r="224" spans="1:10" ht="12.75">
      <c r="A224" s="15" t="s">
        <v>590</v>
      </c>
      <c r="B224" s="20" t="s">
        <v>591</v>
      </c>
      <c r="C224" s="15" t="s">
        <v>227</v>
      </c>
      <c r="D224" s="30">
        <f t="shared" si="3"/>
        <v>429</v>
      </c>
      <c r="E224" s="2">
        <v>102</v>
      </c>
      <c r="F224" s="11">
        <v>102</v>
      </c>
      <c r="G224" s="11">
        <v>102</v>
      </c>
      <c r="H224" s="11">
        <v>96</v>
      </c>
      <c r="I224" s="7">
        <v>27</v>
      </c>
      <c r="J224" s="11"/>
    </row>
    <row r="225" spans="1:10" ht="12.75">
      <c r="A225" s="15" t="s">
        <v>592</v>
      </c>
      <c r="B225" s="20" t="s">
        <v>593</v>
      </c>
      <c r="C225" s="15" t="s">
        <v>253</v>
      </c>
      <c r="D225" s="30">
        <f t="shared" si="3"/>
        <v>6803</v>
      </c>
      <c r="E225" s="2">
        <v>1594</v>
      </c>
      <c r="F225" s="11">
        <v>1588</v>
      </c>
      <c r="G225" s="11">
        <v>1587</v>
      </c>
      <c r="H225" s="11">
        <v>1587</v>
      </c>
      <c r="I225" s="7">
        <v>447</v>
      </c>
      <c r="J225" s="11"/>
    </row>
    <row r="226" spans="1:10" ht="12.75">
      <c r="A226" s="15" t="s">
        <v>594</v>
      </c>
      <c r="B226" s="20" t="s">
        <v>595</v>
      </c>
      <c r="C226" s="15" t="s">
        <v>253</v>
      </c>
      <c r="D226" s="30">
        <f t="shared" si="3"/>
        <v>28668</v>
      </c>
      <c r="E226" s="2">
        <v>6700</v>
      </c>
      <c r="F226" s="11">
        <v>6694</v>
      </c>
      <c r="G226" s="11">
        <v>6694</v>
      </c>
      <c r="H226" s="11">
        <v>6694</v>
      </c>
      <c r="I226" s="7">
        <v>1886</v>
      </c>
      <c r="J226" s="11"/>
    </row>
    <row r="227" spans="1:10" ht="12.75">
      <c r="A227" s="15" t="s">
        <v>596</v>
      </c>
      <c r="B227" s="20" t="s">
        <v>597</v>
      </c>
      <c r="C227" s="15" t="s">
        <v>215</v>
      </c>
      <c r="D227" s="30">
        <f t="shared" si="3"/>
        <v>911596</v>
      </c>
      <c r="E227" s="2">
        <v>159076</v>
      </c>
      <c r="F227" s="11">
        <v>244116</v>
      </c>
      <c r="G227" s="11">
        <v>261379</v>
      </c>
      <c r="H227" s="11">
        <v>247025</v>
      </c>
      <c r="I227" s="7">
        <v>0</v>
      </c>
      <c r="J227" s="11"/>
    </row>
    <row r="228" spans="1:10" ht="12.75">
      <c r="A228" s="15" t="s">
        <v>598</v>
      </c>
      <c r="B228" s="20" t="s">
        <v>599</v>
      </c>
      <c r="C228" s="15" t="s">
        <v>253</v>
      </c>
      <c r="D228" s="30">
        <f t="shared" si="3"/>
        <v>20257</v>
      </c>
      <c r="E228" s="2">
        <v>3233</v>
      </c>
      <c r="F228" s="11">
        <v>3904</v>
      </c>
      <c r="G228" s="11">
        <v>5008</v>
      </c>
      <c r="H228" s="11">
        <v>5807</v>
      </c>
      <c r="I228" s="7">
        <v>2305</v>
      </c>
      <c r="J228" s="11"/>
    </row>
    <row r="229" spans="1:10" ht="12.75">
      <c r="A229" s="15" t="s">
        <v>600</v>
      </c>
      <c r="B229" s="20" t="s">
        <v>601</v>
      </c>
      <c r="C229" s="15" t="s">
        <v>253</v>
      </c>
      <c r="D229" s="30">
        <f t="shared" si="3"/>
        <v>0</v>
      </c>
      <c r="E229" s="35">
        <v>0</v>
      </c>
      <c r="F229" s="24">
        <v>0</v>
      </c>
      <c r="G229" s="24">
        <v>0</v>
      </c>
      <c r="H229" s="24">
        <v>0</v>
      </c>
      <c r="I229" s="7">
        <v>0</v>
      </c>
      <c r="J229" s="11"/>
    </row>
    <row r="230" spans="1:10" ht="25.5">
      <c r="A230" s="15" t="s">
        <v>602</v>
      </c>
      <c r="B230" s="20" t="s">
        <v>603</v>
      </c>
      <c r="C230" s="15" t="s">
        <v>390</v>
      </c>
      <c r="D230" s="30">
        <f t="shared" si="3"/>
        <v>9775</v>
      </c>
      <c r="E230" s="2">
        <v>1459</v>
      </c>
      <c r="F230" s="11">
        <v>1813</v>
      </c>
      <c r="G230" s="11">
        <v>2451</v>
      </c>
      <c r="H230" s="11">
        <v>2935</v>
      </c>
      <c r="I230" s="7">
        <v>1117</v>
      </c>
      <c r="J230" s="11"/>
    </row>
    <row r="231" spans="1:10" ht="12.75">
      <c r="A231" s="15" t="s">
        <v>604</v>
      </c>
      <c r="B231" s="20" t="s">
        <v>605</v>
      </c>
      <c r="C231" s="15" t="s">
        <v>606</v>
      </c>
      <c r="D231" s="30">
        <f t="shared" si="3"/>
        <v>395759</v>
      </c>
      <c r="E231" s="2">
        <v>61238</v>
      </c>
      <c r="F231" s="11">
        <v>71379</v>
      </c>
      <c r="G231" s="11">
        <v>96258</v>
      </c>
      <c r="H231" s="11">
        <v>119511</v>
      </c>
      <c r="I231" s="7">
        <v>47373</v>
      </c>
      <c r="J231" s="11"/>
    </row>
    <row r="232" spans="1:10" ht="12.75">
      <c r="A232" s="15" t="s">
        <v>607</v>
      </c>
      <c r="B232" s="20" t="s">
        <v>608</v>
      </c>
      <c r="C232" s="15" t="s">
        <v>609</v>
      </c>
      <c r="D232" s="30">
        <f t="shared" si="3"/>
        <v>88453</v>
      </c>
      <c r="E232" s="2">
        <v>10977</v>
      </c>
      <c r="F232" s="11">
        <v>14286</v>
      </c>
      <c r="G232" s="11">
        <v>23321</v>
      </c>
      <c r="H232" s="11">
        <v>28561</v>
      </c>
      <c r="I232" s="7">
        <v>11308</v>
      </c>
      <c r="J232" s="11"/>
    </row>
    <row r="233" spans="1:10" ht="12.75">
      <c r="A233" s="15" t="s">
        <v>610</v>
      </c>
      <c r="B233" s="20" t="s">
        <v>611</v>
      </c>
      <c r="C233" s="15" t="s">
        <v>241</v>
      </c>
      <c r="D233" s="30">
        <f t="shared" si="3"/>
        <v>47730</v>
      </c>
      <c r="E233" s="2">
        <v>7330</v>
      </c>
      <c r="F233" s="11">
        <v>8668</v>
      </c>
      <c r="G233" s="11">
        <v>11784</v>
      </c>
      <c r="H233" s="11">
        <v>14260</v>
      </c>
      <c r="I233" s="7">
        <v>5688</v>
      </c>
      <c r="J233" s="11"/>
    </row>
    <row r="234" spans="1:10" ht="12.75">
      <c r="A234" s="15" t="s">
        <v>612</v>
      </c>
      <c r="B234" s="20" t="s">
        <v>613</v>
      </c>
      <c r="C234" s="15" t="s">
        <v>614</v>
      </c>
      <c r="D234" s="30">
        <f t="shared" si="3"/>
        <v>11174</v>
      </c>
      <c r="E234" s="2">
        <v>1883</v>
      </c>
      <c r="F234" s="11">
        <v>2240</v>
      </c>
      <c r="G234" s="11">
        <v>2622</v>
      </c>
      <c r="H234" s="11">
        <v>3147</v>
      </c>
      <c r="I234" s="7">
        <v>1282</v>
      </c>
      <c r="J234" s="11"/>
    </row>
    <row r="235" spans="1:10" ht="12.75">
      <c r="A235" s="15" t="s">
        <v>615</v>
      </c>
      <c r="B235" s="20" t="s">
        <v>616</v>
      </c>
      <c r="C235" s="15" t="s">
        <v>617</v>
      </c>
      <c r="D235" s="30">
        <f t="shared" si="3"/>
        <v>4970</v>
      </c>
      <c r="E235" s="2">
        <v>771</v>
      </c>
      <c r="F235" s="11">
        <v>861</v>
      </c>
      <c r="G235" s="11">
        <v>1207</v>
      </c>
      <c r="H235" s="11">
        <v>1578</v>
      </c>
      <c r="I235" s="7">
        <v>553</v>
      </c>
      <c r="J235" s="11"/>
    </row>
    <row r="236" spans="1:10" ht="12.75">
      <c r="A236" s="15" t="s">
        <v>618</v>
      </c>
      <c r="B236" s="20" t="s">
        <v>619</v>
      </c>
      <c r="C236" s="15" t="s">
        <v>620</v>
      </c>
      <c r="D236" s="30">
        <f t="shared" si="3"/>
        <v>223337</v>
      </c>
      <c r="E236" s="2">
        <v>42523</v>
      </c>
      <c r="F236" s="11">
        <v>48325</v>
      </c>
      <c r="G236" s="11">
        <v>48898</v>
      </c>
      <c r="H236" s="11">
        <v>62268</v>
      </c>
      <c r="I236" s="7">
        <v>21323</v>
      </c>
      <c r="J236" s="11"/>
    </row>
    <row r="237" spans="1:10" ht="12.75">
      <c r="A237" s="15" t="s">
        <v>621</v>
      </c>
      <c r="B237" s="20" t="s">
        <v>622</v>
      </c>
      <c r="C237" s="15" t="s">
        <v>623</v>
      </c>
      <c r="D237" s="30">
        <f t="shared" si="3"/>
        <v>38103</v>
      </c>
      <c r="E237" s="2">
        <v>6379</v>
      </c>
      <c r="F237" s="11">
        <v>7076</v>
      </c>
      <c r="G237" s="11">
        <v>9423</v>
      </c>
      <c r="H237" s="11">
        <v>10807</v>
      </c>
      <c r="I237" s="7">
        <v>4418</v>
      </c>
      <c r="J237" s="11"/>
    </row>
    <row r="238" spans="1:10" ht="12.75">
      <c r="A238" s="15" t="s">
        <v>624</v>
      </c>
      <c r="B238" s="20" t="s">
        <v>625</v>
      </c>
      <c r="C238" s="15" t="s">
        <v>253</v>
      </c>
      <c r="D238" s="30">
        <f t="shared" si="3"/>
        <v>81483</v>
      </c>
      <c r="E238" s="2">
        <v>19035</v>
      </c>
      <c r="F238" s="11">
        <v>19029</v>
      </c>
      <c r="G238" s="11">
        <v>19029</v>
      </c>
      <c r="H238" s="11">
        <v>19029</v>
      </c>
      <c r="I238" s="7">
        <v>5361</v>
      </c>
      <c r="J238" s="11"/>
    </row>
    <row r="239" spans="1:10" ht="12.75">
      <c r="A239" s="15" t="s">
        <v>626</v>
      </c>
      <c r="B239" s="20" t="s">
        <v>627</v>
      </c>
      <c r="C239" s="15" t="s">
        <v>286</v>
      </c>
      <c r="D239" s="30">
        <f t="shared" si="3"/>
        <v>7130</v>
      </c>
      <c r="E239" s="2">
        <v>1106</v>
      </c>
      <c r="F239" s="11">
        <v>1361</v>
      </c>
      <c r="G239" s="11">
        <v>1778</v>
      </c>
      <c r="H239" s="11">
        <v>2035</v>
      </c>
      <c r="I239" s="7">
        <v>850</v>
      </c>
      <c r="J239" s="11"/>
    </row>
    <row r="240" spans="1:10" ht="25.5">
      <c r="A240" s="15" t="s">
        <v>628</v>
      </c>
      <c r="B240" s="20" t="s">
        <v>629</v>
      </c>
      <c r="C240" s="15" t="s">
        <v>241</v>
      </c>
      <c r="D240" s="30">
        <f t="shared" si="3"/>
        <v>88130</v>
      </c>
      <c r="E240" s="2">
        <v>20320</v>
      </c>
      <c r="F240" s="11">
        <v>20410</v>
      </c>
      <c r="G240" s="11">
        <v>21100</v>
      </c>
      <c r="H240" s="11">
        <v>21350</v>
      </c>
      <c r="I240" s="7">
        <v>4950</v>
      </c>
      <c r="J240" s="11"/>
    </row>
    <row r="241" spans="1:10" ht="12.75">
      <c r="A241" s="15" t="s">
        <v>630</v>
      </c>
      <c r="B241" s="20" t="s">
        <v>631</v>
      </c>
      <c r="C241" s="15" t="s">
        <v>587</v>
      </c>
      <c r="D241" s="30">
        <f t="shared" si="3"/>
        <v>92066</v>
      </c>
      <c r="E241" s="2">
        <v>21503</v>
      </c>
      <c r="F241" s="11">
        <v>21503</v>
      </c>
      <c r="G241" s="11">
        <v>21503</v>
      </c>
      <c r="H241" s="11">
        <v>21501</v>
      </c>
      <c r="I241" s="7">
        <v>6056</v>
      </c>
      <c r="J241" s="11"/>
    </row>
    <row r="242" spans="1:10" ht="12.75">
      <c r="A242" s="15" t="s">
        <v>632</v>
      </c>
      <c r="B242" s="20" t="s">
        <v>633</v>
      </c>
      <c r="C242" s="15" t="s">
        <v>253</v>
      </c>
      <c r="D242" s="30">
        <f t="shared" si="3"/>
        <v>1227705</v>
      </c>
      <c r="E242" s="2">
        <v>277154</v>
      </c>
      <c r="F242" s="11">
        <v>259121</v>
      </c>
      <c r="G242" s="11">
        <v>283112</v>
      </c>
      <c r="H242" s="11">
        <v>286091</v>
      </c>
      <c r="I242" s="7">
        <v>122227</v>
      </c>
      <c r="J242" s="11"/>
    </row>
    <row r="243" spans="1:10" ht="25.5">
      <c r="A243" s="15" t="s">
        <v>634</v>
      </c>
      <c r="B243" s="20" t="s">
        <v>635</v>
      </c>
      <c r="C243" s="15" t="s">
        <v>241</v>
      </c>
      <c r="D243" s="30">
        <f t="shared" si="3"/>
        <v>30128</v>
      </c>
      <c r="E243" s="2">
        <v>7040</v>
      </c>
      <c r="F243" s="11">
        <v>7040</v>
      </c>
      <c r="G243" s="11">
        <v>7034</v>
      </c>
      <c r="H243" s="11">
        <v>7033</v>
      </c>
      <c r="I243" s="7">
        <v>1981</v>
      </c>
      <c r="J243" s="11"/>
    </row>
    <row r="244" spans="1:10" ht="12.75">
      <c r="A244" s="15" t="s">
        <v>636</v>
      </c>
      <c r="B244" s="20" t="s">
        <v>637</v>
      </c>
      <c r="C244" s="15" t="s">
        <v>253</v>
      </c>
      <c r="D244" s="30">
        <f t="shared" si="3"/>
        <v>53</v>
      </c>
      <c r="E244" s="2">
        <v>14</v>
      </c>
      <c r="F244" s="11">
        <v>14</v>
      </c>
      <c r="G244" s="11">
        <v>14</v>
      </c>
      <c r="H244" s="11">
        <v>8</v>
      </c>
      <c r="I244" s="7">
        <v>3</v>
      </c>
      <c r="J244" s="11"/>
    </row>
    <row r="245" spans="1:10" ht="12.75">
      <c r="A245" s="15" t="s">
        <v>638</v>
      </c>
      <c r="B245" s="20" t="s">
        <v>639</v>
      </c>
      <c r="C245" s="15" t="s">
        <v>253</v>
      </c>
      <c r="D245" s="30">
        <f t="shared" si="3"/>
        <v>0</v>
      </c>
      <c r="E245" s="2">
        <v>0</v>
      </c>
      <c r="F245" s="11">
        <v>0</v>
      </c>
      <c r="G245" s="11">
        <v>0</v>
      </c>
      <c r="H245" s="11">
        <v>0</v>
      </c>
      <c r="I245" s="7">
        <v>0</v>
      </c>
      <c r="J245" s="11"/>
    </row>
    <row r="246" spans="1:10" ht="12.75">
      <c r="A246" s="15" t="s">
        <v>640</v>
      </c>
      <c r="B246" s="20" t="s">
        <v>641</v>
      </c>
      <c r="C246" s="15" t="s">
        <v>299</v>
      </c>
      <c r="D246" s="30">
        <f t="shared" si="3"/>
        <v>17760</v>
      </c>
      <c r="E246" s="2">
        <v>4149</v>
      </c>
      <c r="F246" s="11">
        <v>4149</v>
      </c>
      <c r="G246" s="11">
        <v>4149</v>
      </c>
      <c r="H246" s="11">
        <v>4147</v>
      </c>
      <c r="I246" s="7">
        <v>1166</v>
      </c>
      <c r="J246" s="11"/>
    </row>
    <row r="247" spans="1:10" ht="12.75">
      <c r="A247" s="15" t="s">
        <v>642</v>
      </c>
      <c r="B247" s="20" t="s">
        <v>643</v>
      </c>
      <c r="C247" s="15" t="s">
        <v>253</v>
      </c>
      <c r="D247" s="30">
        <f t="shared" si="3"/>
        <v>203</v>
      </c>
      <c r="E247" s="2">
        <v>51</v>
      </c>
      <c r="F247" s="11">
        <v>51</v>
      </c>
      <c r="G247" s="11">
        <v>45</v>
      </c>
      <c r="H247" s="11">
        <v>44</v>
      </c>
      <c r="I247" s="7">
        <v>12</v>
      </c>
      <c r="J247" s="11"/>
    </row>
    <row r="248" spans="1:10" ht="12.75">
      <c r="A248" s="15" t="s">
        <v>644</v>
      </c>
      <c r="B248" s="20" t="s">
        <v>645</v>
      </c>
      <c r="C248" s="15" t="s">
        <v>218</v>
      </c>
      <c r="D248" s="30">
        <f t="shared" si="3"/>
        <v>102620</v>
      </c>
      <c r="E248" s="2">
        <v>23297</v>
      </c>
      <c r="F248" s="11">
        <v>22877</v>
      </c>
      <c r="G248" s="11">
        <v>23361</v>
      </c>
      <c r="H248" s="11">
        <v>23554</v>
      </c>
      <c r="I248" s="7">
        <v>9531</v>
      </c>
      <c r="J248" s="11"/>
    </row>
    <row r="249" spans="1:10" ht="12.75">
      <c r="A249" s="15" t="s">
        <v>646</v>
      </c>
      <c r="B249" s="20" t="s">
        <v>647</v>
      </c>
      <c r="C249" s="15" t="s">
        <v>253</v>
      </c>
      <c r="D249" s="30">
        <f t="shared" si="3"/>
        <v>36371</v>
      </c>
      <c r="E249" s="2">
        <v>8288</v>
      </c>
      <c r="F249" s="11">
        <v>8288</v>
      </c>
      <c r="G249" s="11">
        <v>8288</v>
      </c>
      <c r="H249" s="11">
        <v>8215</v>
      </c>
      <c r="I249" s="7">
        <v>3292</v>
      </c>
      <c r="J249" s="11"/>
    </row>
    <row r="250" spans="1:10" ht="12.75">
      <c r="A250" s="15" t="s">
        <v>648</v>
      </c>
      <c r="B250" s="20" t="s">
        <v>649</v>
      </c>
      <c r="C250" s="15" t="s">
        <v>582</v>
      </c>
      <c r="D250" s="30">
        <f t="shared" si="3"/>
        <v>17028</v>
      </c>
      <c r="E250" s="2">
        <v>3980</v>
      </c>
      <c r="F250" s="11">
        <v>3976</v>
      </c>
      <c r="G250" s="11">
        <v>3976</v>
      </c>
      <c r="H250" s="11">
        <v>3976</v>
      </c>
      <c r="I250" s="7">
        <v>1120</v>
      </c>
      <c r="J250" s="11"/>
    </row>
    <row r="251" spans="1:10" ht="12.75">
      <c r="A251" s="15" t="s">
        <v>650</v>
      </c>
      <c r="B251" s="20" t="s">
        <v>651</v>
      </c>
      <c r="C251" s="15" t="s">
        <v>227</v>
      </c>
      <c r="D251" s="30">
        <f t="shared" si="3"/>
        <v>40445</v>
      </c>
      <c r="E251" s="2">
        <v>9451</v>
      </c>
      <c r="F251" s="11">
        <v>9446</v>
      </c>
      <c r="G251" s="11">
        <v>9444</v>
      </c>
      <c r="H251" s="11">
        <v>9444</v>
      </c>
      <c r="I251" s="7">
        <v>2660</v>
      </c>
      <c r="J251" s="11"/>
    </row>
    <row r="252" spans="1:10" ht="12.75">
      <c r="A252" s="15" t="s">
        <v>652</v>
      </c>
      <c r="B252" s="20" t="s">
        <v>653</v>
      </c>
      <c r="C252" s="15" t="s">
        <v>221</v>
      </c>
      <c r="D252" s="30">
        <f t="shared" si="3"/>
        <v>23660</v>
      </c>
      <c r="E252" s="2">
        <v>5531</v>
      </c>
      <c r="F252" s="11">
        <v>5525</v>
      </c>
      <c r="G252" s="11">
        <v>5524</v>
      </c>
      <c r="H252" s="11">
        <v>5524</v>
      </c>
      <c r="I252" s="7">
        <v>1556</v>
      </c>
      <c r="J252" s="11"/>
    </row>
    <row r="253" spans="1:10" ht="12.75">
      <c r="A253" s="15" t="s">
        <v>654</v>
      </c>
      <c r="B253" s="20" t="s">
        <v>655</v>
      </c>
      <c r="C253" s="15" t="s">
        <v>299</v>
      </c>
      <c r="D253" s="30">
        <f t="shared" si="3"/>
        <v>144161</v>
      </c>
      <c r="E253" s="2">
        <v>38373</v>
      </c>
      <c r="F253" s="11">
        <v>23605</v>
      </c>
      <c r="G253" s="11">
        <v>51410</v>
      </c>
      <c r="H253" s="11">
        <v>9089</v>
      </c>
      <c r="I253" s="7">
        <v>21684</v>
      </c>
      <c r="J253" s="11"/>
    </row>
    <row r="254" spans="1:10" ht="12.75">
      <c r="A254" s="15" t="s">
        <v>656</v>
      </c>
      <c r="B254" s="20" t="s">
        <v>657</v>
      </c>
      <c r="C254" s="15" t="s">
        <v>253</v>
      </c>
      <c r="D254" s="30">
        <f t="shared" si="3"/>
        <v>199</v>
      </c>
      <c r="E254" s="35">
        <v>51</v>
      </c>
      <c r="F254" s="24">
        <v>48</v>
      </c>
      <c r="G254" s="24">
        <v>44</v>
      </c>
      <c r="H254" s="24">
        <v>44</v>
      </c>
      <c r="I254" s="7">
        <v>12</v>
      </c>
      <c r="J254" s="11"/>
    </row>
    <row r="255" spans="1:10" ht="12.75">
      <c r="A255" s="15" t="s">
        <v>695</v>
      </c>
      <c r="B255" s="21" t="s">
        <v>694</v>
      </c>
      <c r="C255" s="15" t="s">
        <v>253</v>
      </c>
      <c r="D255" s="30">
        <f t="shared" si="3"/>
        <v>3913</v>
      </c>
      <c r="E255" s="35">
        <v>0</v>
      </c>
      <c r="F255" s="24">
        <v>0</v>
      </c>
      <c r="G255" s="24">
        <v>3913</v>
      </c>
      <c r="H255" s="24">
        <v>0</v>
      </c>
      <c r="I255" s="7">
        <v>0</v>
      </c>
      <c r="J255" s="11"/>
    </row>
    <row r="256" spans="1:10" ht="25.5">
      <c r="A256" s="15" t="s">
        <v>658</v>
      </c>
      <c r="B256" s="20" t="s">
        <v>659</v>
      </c>
      <c r="C256" s="15" t="s">
        <v>660</v>
      </c>
      <c r="D256" s="30">
        <f t="shared" si="3"/>
        <v>283272</v>
      </c>
      <c r="E256" s="2">
        <v>66162</v>
      </c>
      <c r="F256" s="11">
        <v>66161</v>
      </c>
      <c r="G256" s="11">
        <v>66155</v>
      </c>
      <c r="H256" s="11">
        <v>66155</v>
      </c>
      <c r="I256" s="7">
        <v>18639</v>
      </c>
      <c r="J256" s="11"/>
    </row>
    <row r="257" spans="1:10" ht="12.75">
      <c r="A257" s="15" t="s">
        <v>661</v>
      </c>
      <c r="B257" s="20" t="s">
        <v>662</v>
      </c>
      <c r="C257" s="15" t="s">
        <v>218</v>
      </c>
      <c r="D257" s="30">
        <f t="shared" si="3"/>
        <v>48</v>
      </c>
      <c r="E257" s="2">
        <v>16</v>
      </c>
      <c r="F257" s="11">
        <v>10</v>
      </c>
      <c r="G257" s="11">
        <v>10</v>
      </c>
      <c r="H257" s="11">
        <v>10</v>
      </c>
      <c r="I257" s="7">
        <v>2</v>
      </c>
      <c r="J257" s="11"/>
    </row>
    <row r="258" spans="1:10" ht="12.75">
      <c r="A258" s="15" t="s">
        <v>663</v>
      </c>
      <c r="B258" s="20" t="s">
        <v>664</v>
      </c>
      <c r="C258" s="15" t="s">
        <v>218</v>
      </c>
      <c r="D258" s="30">
        <f t="shared" si="3"/>
        <v>159595</v>
      </c>
      <c r="E258" s="2">
        <v>37275</v>
      </c>
      <c r="F258" s="11">
        <v>37275</v>
      </c>
      <c r="G258" s="11">
        <v>37275</v>
      </c>
      <c r="H258" s="11">
        <v>37270</v>
      </c>
      <c r="I258" s="7">
        <v>10500</v>
      </c>
      <c r="J258" s="11"/>
    </row>
    <row r="259" spans="1:10" ht="12.75">
      <c r="A259" s="15" t="s">
        <v>665</v>
      </c>
      <c r="B259" s="20" t="s">
        <v>666</v>
      </c>
      <c r="C259" s="15" t="s">
        <v>264</v>
      </c>
      <c r="D259" s="30">
        <f t="shared" si="3"/>
        <v>15299</v>
      </c>
      <c r="E259" s="2">
        <v>3576</v>
      </c>
      <c r="F259" s="11">
        <v>3576</v>
      </c>
      <c r="G259" s="11">
        <v>3573</v>
      </c>
      <c r="H259" s="11">
        <v>3569</v>
      </c>
      <c r="I259" s="7">
        <v>1005</v>
      </c>
      <c r="J259" s="11"/>
    </row>
    <row r="260" spans="1:10" ht="12.75">
      <c r="A260" s="15" t="s">
        <v>667</v>
      </c>
      <c r="B260" s="20" t="s">
        <v>668</v>
      </c>
      <c r="C260" s="15" t="s">
        <v>244</v>
      </c>
      <c r="D260" s="30">
        <f t="shared" si="3"/>
        <v>272731</v>
      </c>
      <c r="E260" s="2">
        <v>61656</v>
      </c>
      <c r="F260" s="11">
        <v>61613</v>
      </c>
      <c r="G260" s="11">
        <v>61568</v>
      </c>
      <c r="H260" s="11">
        <v>61531</v>
      </c>
      <c r="I260" s="7">
        <v>26363</v>
      </c>
      <c r="J260" s="11"/>
    </row>
    <row r="261" spans="1:10" ht="12.75">
      <c r="A261" s="15" t="s">
        <v>669</v>
      </c>
      <c r="B261" s="20" t="s">
        <v>670</v>
      </c>
      <c r="C261" s="15" t="s">
        <v>244</v>
      </c>
      <c r="D261" s="30">
        <f t="shared" si="3"/>
        <v>520499</v>
      </c>
      <c r="E261" s="2">
        <v>84804</v>
      </c>
      <c r="F261" s="11">
        <v>94017</v>
      </c>
      <c r="G261" s="11">
        <v>121159</v>
      </c>
      <c r="H261" s="11">
        <v>159263</v>
      </c>
      <c r="I261" s="7">
        <v>61256</v>
      </c>
      <c r="J261" s="11"/>
    </row>
    <row r="262" spans="1:10" ht="25.5">
      <c r="A262" s="15" t="s">
        <v>671</v>
      </c>
      <c r="B262" s="20" t="s">
        <v>672</v>
      </c>
      <c r="C262" s="15" t="s">
        <v>247</v>
      </c>
      <c r="D262" s="30">
        <f aca="true" t="shared" si="4" ref="D262:D271">+SUM(E262:I262)</f>
        <v>7599</v>
      </c>
      <c r="E262" s="2">
        <v>704</v>
      </c>
      <c r="F262" s="11">
        <v>669</v>
      </c>
      <c r="G262" s="11">
        <v>2200</v>
      </c>
      <c r="H262" s="11">
        <v>2820</v>
      </c>
      <c r="I262" s="7">
        <v>1206</v>
      </c>
      <c r="J262" s="11"/>
    </row>
    <row r="263" spans="1:10" ht="25.5">
      <c r="A263" s="15" t="s">
        <v>673</v>
      </c>
      <c r="B263" s="20" t="s">
        <v>674</v>
      </c>
      <c r="C263" s="15" t="s">
        <v>675</v>
      </c>
      <c r="D263" s="30">
        <f t="shared" si="4"/>
        <v>123613</v>
      </c>
      <c r="E263" s="2">
        <v>15764</v>
      </c>
      <c r="F263" s="11">
        <v>18573</v>
      </c>
      <c r="G263" s="11">
        <v>25472</v>
      </c>
      <c r="H263" s="11">
        <v>38247</v>
      </c>
      <c r="I263" s="7">
        <v>25557</v>
      </c>
      <c r="J263" s="11"/>
    </row>
    <row r="264" spans="1:10" ht="25.5">
      <c r="A264" s="15" t="s">
        <v>676</v>
      </c>
      <c r="B264" s="20" t="s">
        <v>677</v>
      </c>
      <c r="C264" s="15" t="s">
        <v>678</v>
      </c>
      <c r="D264" s="30">
        <f t="shared" si="4"/>
        <v>14279</v>
      </c>
      <c r="E264" s="2">
        <v>1579</v>
      </c>
      <c r="F264" s="11">
        <v>2060</v>
      </c>
      <c r="G264" s="11">
        <v>3703</v>
      </c>
      <c r="H264" s="11">
        <v>4742</v>
      </c>
      <c r="I264" s="7">
        <v>2195</v>
      </c>
      <c r="J264" s="11"/>
    </row>
    <row r="265" spans="1:10" ht="12.75">
      <c r="A265" s="15" t="s">
        <v>679</v>
      </c>
      <c r="B265" s="20" t="s">
        <v>680</v>
      </c>
      <c r="C265" s="15" t="s">
        <v>681</v>
      </c>
      <c r="D265" s="30">
        <f t="shared" si="4"/>
        <v>114984</v>
      </c>
      <c r="E265" s="2">
        <v>13767</v>
      </c>
      <c r="F265" s="11">
        <v>17752</v>
      </c>
      <c r="G265" s="11">
        <v>31651</v>
      </c>
      <c r="H265" s="11">
        <v>35768</v>
      </c>
      <c r="I265" s="7">
        <v>16046</v>
      </c>
      <c r="J265" s="11"/>
    </row>
    <row r="266" spans="1:10" ht="12.75">
      <c r="A266" s="15" t="s">
        <v>682</v>
      </c>
      <c r="B266" s="20" t="s">
        <v>683</v>
      </c>
      <c r="C266" s="15" t="s">
        <v>681</v>
      </c>
      <c r="D266" s="30">
        <f t="shared" si="4"/>
        <v>8692</v>
      </c>
      <c r="E266" s="2">
        <v>2033</v>
      </c>
      <c r="F266" s="11">
        <v>2033</v>
      </c>
      <c r="G266" s="11">
        <v>2030</v>
      </c>
      <c r="H266" s="11">
        <v>2026</v>
      </c>
      <c r="I266" s="7">
        <v>570</v>
      </c>
      <c r="J266" s="11"/>
    </row>
    <row r="267" spans="1:10" ht="12.75">
      <c r="A267" s="15" t="s">
        <v>684</v>
      </c>
      <c r="B267" s="20" t="s">
        <v>685</v>
      </c>
      <c r="C267" s="15" t="s">
        <v>681</v>
      </c>
      <c r="D267" s="30">
        <f t="shared" si="4"/>
        <v>71777</v>
      </c>
      <c r="E267" s="2">
        <v>15319</v>
      </c>
      <c r="F267" s="11">
        <v>16031</v>
      </c>
      <c r="G267" s="11">
        <v>16462</v>
      </c>
      <c r="H267" s="11">
        <v>15884</v>
      </c>
      <c r="I267" s="7">
        <v>8081</v>
      </c>
      <c r="J267" s="11"/>
    </row>
    <row r="268" spans="1:10" ht="12.75">
      <c r="A268" s="15" t="s">
        <v>686</v>
      </c>
      <c r="B268" s="20" t="s">
        <v>687</v>
      </c>
      <c r="C268" s="15" t="s">
        <v>688</v>
      </c>
      <c r="D268" s="30">
        <f t="shared" si="4"/>
        <v>0</v>
      </c>
      <c r="E268" s="2">
        <v>0</v>
      </c>
      <c r="F268" s="11">
        <v>0</v>
      </c>
      <c r="G268" s="11">
        <v>0</v>
      </c>
      <c r="H268" s="11">
        <v>0</v>
      </c>
      <c r="I268" s="7">
        <v>0</v>
      </c>
      <c r="J268" s="11"/>
    </row>
    <row r="269" spans="1:10" ht="12.75">
      <c r="A269" s="15" t="s">
        <v>689</v>
      </c>
      <c r="B269" s="20" t="s">
        <v>690</v>
      </c>
      <c r="C269" s="15" t="s">
        <v>675</v>
      </c>
      <c r="D269" s="30">
        <f t="shared" si="4"/>
        <v>1723928</v>
      </c>
      <c r="E269" s="2">
        <v>395671</v>
      </c>
      <c r="F269" s="11">
        <v>395688</v>
      </c>
      <c r="G269" s="11">
        <v>357437</v>
      </c>
      <c r="H269" s="11">
        <v>404142</v>
      </c>
      <c r="I269" s="7">
        <v>170990</v>
      </c>
      <c r="J269" s="11"/>
    </row>
    <row r="270" spans="1:10" ht="12.75">
      <c r="A270" s="15" t="s">
        <v>691</v>
      </c>
      <c r="B270" s="20" t="s">
        <v>692</v>
      </c>
      <c r="C270" s="15" t="s">
        <v>521</v>
      </c>
      <c r="D270" s="30">
        <f t="shared" si="4"/>
        <v>665710</v>
      </c>
      <c r="E270" s="2">
        <v>176590</v>
      </c>
      <c r="F270" s="11">
        <v>174770</v>
      </c>
      <c r="G270" s="11">
        <v>137600</v>
      </c>
      <c r="H270" s="11">
        <v>124450</v>
      </c>
      <c r="I270" s="7">
        <v>52300</v>
      </c>
      <c r="J270" s="11"/>
    </row>
    <row r="271" spans="1:10" ht="13.5" thickBot="1">
      <c r="A271" s="22" t="s">
        <v>696</v>
      </c>
      <c r="B271" s="19" t="s">
        <v>697</v>
      </c>
      <c r="C271" s="22" t="s">
        <v>698</v>
      </c>
      <c r="D271" s="32">
        <f t="shared" si="4"/>
        <v>7684</v>
      </c>
      <c r="E271" s="37">
        <v>698</v>
      </c>
      <c r="F271" s="38">
        <v>1191</v>
      </c>
      <c r="G271" s="38">
        <v>1992</v>
      </c>
      <c r="H271" s="38">
        <v>2367</v>
      </c>
      <c r="I271" s="8">
        <v>1436</v>
      </c>
      <c r="J271" s="11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E4:I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Eugenio Valente</cp:lastModifiedBy>
  <dcterms:created xsi:type="dcterms:W3CDTF">1996-10-14T23:33:28Z</dcterms:created>
  <dcterms:modified xsi:type="dcterms:W3CDTF">2012-09-19T13:51:20Z</dcterms:modified>
  <cp:category/>
  <cp:version/>
  <cp:contentType/>
  <cp:contentStatus/>
</cp:coreProperties>
</file>